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ESG\Proxy Voting Reports\2025\"/>
    </mc:Choice>
  </mc:AlternateContent>
  <xr:revisionPtr revIDLastSave="0" documentId="8_{981814CD-DFCE-4833-A897-B034AC2B63DA}" xr6:coauthVersionLast="47" xr6:coauthVersionMax="47" xr10:uidLastSave="{00000000-0000-0000-0000-000000000000}"/>
  <bookViews>
    <workbookView xWindow="-108" yWindow="-108" windowWidth="30936" windowHeight="16896" firstSheet="1" activeTab="1" xr2:uid="{00000000-000D-0000-FFFF-FFFF00000000}"/>
  </bookViews>
  <sheets>
    <sheet name="Voting summary" sheetId="1" state="hidden" r:id="rId1"/>
    <sheet name="Significant votes" sheetId="2" r:id="rId2"/>
    <sheet name="Disclaimer" sheetId="3" r:id="rId3"/>
  </sheets>
  <definedNames>
    <definedName name="_xlnm._FilterDatabase" localSheetId="1" hidden="1">'Significant votes'!$A$3:$F$291</definedName>
    <definedName name="_xlnm.Print_Area" localSheetId="1">'Significant votes'!$A$1:$F$8</definedName>
    <definedName name="_xlnm.Print_Area" localSheetId="0">'Voting summary'!$B$2:$C$12</definedName>
    <definedName name="_xlnm.Print_Titles" localSheetId="1">'Significant votes'!$1:$2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8" i="1"/>
  <c r="C6" i="1"/>
  <c r="C5" i="1"/>
  <c r="C9" i="1" l="1"/>
</calcChain>
</file>

<file path=xl/sharedStrings.xml><?xml version="1.0" encoding="utf-8"?>
<sst xmlns="http://schemas.openxmlformats.org/spreadsheetml/2006/main" count="1752" uniqueCount="526">
  <si>
    <t>REPORTING PERIOD</t>
  </si>
  <si>
    <t xml:space="preserve">VOTING SUMMARY </t>
  </si>
  <si>
    <t>Number of meetings eligible to vote</t>
  </si>
  <si>
    <t>Number of resolutions eligible to vote</t>
  </si>
  <si>
    <t>% of resolutions voted</t>
  </si>
  <si>
    <t>No. of resolutions voted Against/Abstain</t>
  </si>
  <si>
    <t>% of resolutions voted Against/ Abstain</t>
  </si>
  <si>
    <t>No. of shareholders' resolutions (details below)</t>
  </si>
  <si>
    <t>% of meetings with at least one vote against management</t>
  </si>
  <si>
    <t>Company name</t>
  </si>
  <si>
    <t>Date of vote</t>
  </si>
  <si>
    <t>Voting Decision</t>
  </si>
  <si>
    <t>Rationale for the voting decision</t>
  </si>
  <si>
    <t>Did we communicate our intent to the company ahead of the vote?</t>
  </si>
  <si>
    <t>% of shareholders' resolutions voted</t>
  </si>
  <si>
    <t>Against</t>
  </si>
  <si>
    <t>Abstain</t>
  </si>
  <si>
    <t>Amendments to Articles</t>
  </si>
  <si>
    <t>Board is not sufficiently independent</t>
  </si>
  <si>
    <t>1Q23</t>
  </si>
  <si>
    <t>Transaction of Other Business</t>
  </si>
  <si>
    <t>Not in shareholders' best interests</t>
  </si>
  <si>
    <t>Supervisors are not sufficiently independent</t>
  </si>
  <si>
    <t>Granting unfettered discretion is unwise</t>
  </si>
  <si>
    <t>Directors' Fees</t>
  </si>
  <si>
    <t>Beiqi Foton Motor Co., Ltd.</t>
  </si>
  <si>
    <t>Chengdu Wintrue Holding Co Ltd</t>
  </si>
  <si>
    <t>ORG Technology Co Ltd</t>
  </si>
  <si>
    <t>Guarantees exceed net assets</t>
  </si>
  <si>
    <t>Insufficient information provided</t>
  </si>
  <si>
    <t xml:space="preserve">These are all the resolutions in management votes and Shareholders' Resolutions we have voted Abstain or Against. </t>
  </si>
  <si>
    <t>Remuneration Policy</t>
  </si>
  <si>
    <t>Sany Heavy Industry Co</t>
  </si>
  <si>
    <t>Finetex EnE Inc</t>
  </si>
  <si>
    <t>Poor overall design; Poor overall compensation disclosure</t>
  </si>
  <si>
    <t>Less than 75% Attendance</t>
  </si>
  <si>
    <t>Nominees not disclosed</t>
  </si>
  <si>
    <t>Tenure.</t>
  </si>
  <si>
    <t>No</t>
  </si>
  <si>
    <t>Request Cumulative Voting</t>
  </si>
  <si>
    <t>Instructions if Meeting is Held on Second Call</t>
  </si>
  <si>
    <t>Request Separate Election for Board Member</t>
  </si>
  <si>
    <t>Dongfang Electric Corporation Ltd.</t>
  </si>
  <si>
    <t>Tasly Pharmaceutical Group Co Ltd</t>
  </si>
  <si>
    <t>Authority to Issue Shares w/o Preemptive Rights</t>
  </si>
  <si>
    <t xml:space="preserve">Amendments to Articles </t>
  </si>
  <si>
    <t>Appointment of Auditor and Authority to Set Fees</t>
  </si>
  <si>
    <t>KGHM Polska Miedz S.A.</t>
  </si>
  <si>
    <t>Limit on Charitable Donations</t>
  </si>
  <si>
    <t>Tenure</t>
  </si>
  <si>
    <t>Potential dilution exceeds recommended threshold; Issue price discount not disclosed</t>
  </si>
  <si>
    <t>Insider on compensation committee</t>
  </si>
  <si>
    <t>Discount exceeds reasonable limits</t>
  </si>
  <si>
    <t>Excessive non-audit fees</t>
  </si>
  <si>
    <t>Amendment is not in best interests of shareholders</t>
  </si>
  <si>
    <t>2Q25 VOTES AGAINST MANAGEMENT'S RECOMMENDATIONS</t>
  </si>
  <si>
    <t>Cosco Shipping Ports Limited</t>
  </si>
  <si>
    <t>5/20/2025</t>
  </si>
  <si>
    <t>Authority to Issue Repurchased Shares</t>
  </si>
  <si>
    <t>Sinofert Holdings Ltd.</t>
  </si>
  <si>
    <t>6/10/2025</t>
  </si>
  <si>
    <t>Elect Edward KO Ming Tung</t>
  </si>
  <si>
    <t>B3 S.A. - Brasil Bolsa Balcao</t>
  </si>
  <si>
    <t>4/24/2025</t>
  </si>
  <si>
    <t>Approve Recasting of Votes for Amended Slate</t>
  </si>
  <si>
    <t>Approve Recasting of Votes for Amended Supervisory Council Slate</t>
  </si>
  <si>
    <t>CognaEducacao S.A.</t>
  </si>
  <si>
    <t>4/28/2025</t>
  </si>
  <si>
    <t>Allocation of Profits/Dividends</t>
  </si>
  <si>
    <t>Election of Supervisory Council</t>
  </si>
  <si>
    <t>Companhia Brasileira de Aluminio S.A.</t>
  </si>
  <si>
    <t>Request Establishment of Supervisory Council</t>
  </si>
  <si>
    <t>Confeccoes Guarapes SA.</t>
  </si>
  <si>
    <t>4/30/2025</t>
  </si>
  <si>
    <t>Ultrapar Participacoes S.A.</t>
  </si>
  <si>
    <t>4/16/2025</t>
  </si>
  <si>
    <t>YDUQS Participacoes S.A.</t>
  </si>
  <si>
    <t>Centerra Gold Inc.</t>
  </si>
  <si>
    <t>5/6/2025</t>
  </si>
  <si>
    <t>Elect Michael S. Parrett</t>
  </si>
  <si>
    <t>3SBIO Inc</t>
  </si>
  <si>
    <t>6/25/2025</t>
  </si>
  <si>
    <t>Approval of the 2025 Share Option Scheme</t>
  </si>
  <si>
    <t>Approval of the Scheme Mandate Limit of the 2025 Share Option Scheme</t>
  </si>
  <si>
    <t>Approval of the Service Provider Sublimit of the 2025 Share Option Scheme</t>
  </si>
  <si>
    <t>Approval of the 2025 Share Award Scheme</t>
  </si>
  <si>
    <t>Termination of the Existing Share Award Scheme</t>
  </si>
  <si>
    <t>Approval of the Scheme Mandate Limit (Share Award) of the 2025 Share Award Scheme</t>
  </si>
  <si>
    <t>Approval of the Scheme Mandate Limit (New Shares Share Award) of the 2025 Share Award Scheme</t>
  </si>
  <si>
    <t>Approval of the Service Provider Sublimit (New Shares Share Award) of the 2025 Share Award Scheme</t>
  </si>
  <si>
    <t>ASMPT Limited</t>
  </si>
  <si>
    <t>5/7/2025</t>
  </si>
  <si>
    <t>Elect Hichem M'Saad</t>
  </si>
  <si>
    <t>Elect Paulus A. H. Verhagen</t>
  </si>
  <si>
    <t>China Resources Building Materials Technology Holdings Limited</t>
  </si>
  <si>
    <t>5/30/2025</t>
  </si>
  <si>
    <t>China Starch Holdings ltd.</t>
  </si>
  <si>
    <t>Elect SUN Mingdao</t>
  </si>
  <si>
    <t>Greentown China Holdings Ltd.</t>
  </si>
  <si>
    <t>6/20/2025</t>
  </si>
  <si>
    <t>Elect ZHU Yuchen</t>
  </si>
  <si>
    <t xml:space="preserve">Authority to Issue Repurchased Shares </t>
  </si>
  <si>
    <t>JD Logistics Inc</t>
  </si>
  <si>
    <t>Elect Christina GAW</t>
  </si>
  <si>
    <t>Kuaishou Technology</t>
  </si>
  <si>
    <t>6/19/2025</t>
  </si>
  <si>
    <t>KWG Living Group Holdings Limited</t>
  </si>
  <si>
    <t>6/3/2025</t>
  </si>
  <si>
    <t>Elect NG Yi Kum</t>
  </si>
  <si>
    <t>Lufax Holding Ltd</t>
  </si>
  <si>
    <t>PagSeguro Digital Ltd</t>
  </si>
  <si>
    <t>5/27/2025</t>
  </si>
  <si>
    <t>Elect Maria Carolina Ferreira Lacerda</t>
  </si>
  <si>
    <t>Elect Cleveland P. Teixeira</t>
  </si>
  <si>
    <t>StoneCo Ltd</t>
  </si>
  <si>
    <t>4/23/2025</t>
  </si>
  <si>
    <t>Elect Luciana Ibiapina Lira Aguiar</t>
  </si>
  <si>
    <t>Elect Diego Fresco Gutiérrez</t>
  </si>
  <si>
    <t>Elect Silvio José Morais</t>
  </si>
  <si>
    <t>Texhong International Group Ltd</t>
  </si>
  <si>
    <t>5/23/2025</t>
  </si>
  <si>
    <t>Elect TAO Xiaoming</t>
  </si>
  <si>
    <t>Xinyi Solar Holdings Limited</t>
  </si>
  <si>
    <t>Elect CHU Charn Fai</t>
  </si>
  <si>
    <t>Cencosud S.A.</t>
  </si>
  <si>
    <t>4/25/2025</t>
  </si>
  <si>
    <t>Directors' Committee Fees and Budget</t>
  </si>
  <si>
    <t>Appointment of Auditor</t>
  </si>
  <si>
    <t>Appointment of Risk Rating Agency</t>
  </si>
  <si>
    <t>Compania Cervecerias Unidas S.A.</t>
  </si>
  <si>
    <t>Directors' Committees Fees and Budget</t>
  </si>
  <si>
    <t>Embotelladora Andina S.A.</t>
  </si>
  <si>
    <t>4/15/2025</t>
  </si>
  <si>
    <t xml:space="preserve"> Directors' Fees; Directors' Committee Fees; Audit Committee Fees and Expenses</t>
  </si>
  <si>
    <t>Vina Conchay Toro S.A.</t>
  </si>
  <si>
    <t>4/22/2025</t>
  </si>
  <si>
    <t>Directors' Committee Fees</t>
  </si>
  <si>
    <t>Agricultural Bank of China</t>
  </si>
  <si>
    <t>6/27/2025</t>
  </si>
  <si>
    <t>Aisino Corporation</t>
  </si>
  <si>
    <t>Signing a Financial Services Agreement with CASIC Finance Co., Ltd.</t>
  </si>
  <si>
    <t>Bank Of Beijing Co. Ltd.</t>
  </si>
  <si>
    <t>5/21/2025</t>
  </si>
  <si>
    <t>Elect ZHOU Yichen as Director</t>
  </si>
  <si>
    <t>Elect MENG Meng as Director</t>
  </si>
  <si>
    <t>Amendments to the Company's Articles of Association</t>
  </si>
  <si>
    <t xml:space="preserve">Amendments to the Company's Rules of Procedure Governing Shareholders General Meetings
</t>
  </si>
  <si>
    <t>Amendments to the Company's Rules of Procedure Governing the Board Meetings</t>
  </si>
  <si>
    <t>Bank Of Changsha Co. Ltd.</t>
  </si>
  <si>
    <t>ACQUISITION OF A COMPANY</t>
  </si>
  <si>
    <t>Elect ZHAO Xiaozhong</t>
  </si>
  <si>
    <t>Bank Of Chengdu Co Ltd</t>
  </si>
  <si>
    <t>Purchase of Liability Insurance for Directors, Supervisors and Senior Management</t>
  </si>
  <si>
    <t>Bank of China Ltd.</t>
  </si>
  <si>
    <t>Bank of Hangzhou Co. Ltd.</t>
  </si>
  <si>
    <t>Extension of the Valid Period of the Resolution on the A-share Offering to Specific Parties</t>
  </si>
  <si>
    <t>Extension of the Valid Period of the Authorization to the Board and Its Authorized Persons to Handle Matters Regarding the A-share Offering to Specific Parties</t>
  </si>
  <si>
    <t>Beijing Yanjing Brewery Co. Ltd.</t>
  </si>
  <si>
    <t>6/24/2025</t>
  </si>
  <si>
    <t xml:space="preserve">Amendments to Procedural Rules: Board Meetings </t>
  </si>
  <si>
    <t>5/22/2025</t>
  </si>
  <si>
    <t>Connected Transactions Regarding Participation in the Subscription for the Shares Offered to Specific Parties of a Company</t>
  </si>
  <si>
    <t>Canny Elevator Co. Ltd.</t>
  </si>
  <si>
    <t>6/30/2025</t>
  </si>
  <si>
    <t>By-Elect CHEN Jianchun as Shareholder Representative Supervisor</t>
  </si>
  <si>
    <t>Elect SONG Rui</t>
  </si>
  <si>
    <t>China Isotope &amp; Radiation Corporation</t>
  </si>
  <si>
    <t>Elect MA Xiaoyu</t>
  </si>
  <si>
    <t>China National Medicines Corp</t>
  </si>
  <si>
    <t>2025 Application for Comprehensive Credit Line and Other Business to Commercial Banks</t>
  </si>
  <si>
    <t>China Railway Group Ltd</t>
  </si>
  <si>
    <t>Authority to Give External Guarantees</t>
  </si>
  <si>
    <t>China Railway Tielong Container Logistics Co., Ltd.</t>
  </si>
  <si>
    <t>Amendments to Articles and Relevant Rules</t>
  </si>
  <si>
    <t>China Tower Corporation Limited</t>
  </si>
  <si>
    <t>Amendments to Procedural Rules for General Meeting</t>
  </si>
  <si>
    <t>Dongfeng Motor Group Co</t>
  </si>
  <si>
    <t>Direct Financing Plan</t>
  </si>
  <si>
    <t>Guangxi Liugong Machinery Co. Ltd.</t>
  </si>
  <si>
    <t>REAPPOINTMENT OF 2025 FINANCIAL AND INTERNAL CONTROL AUDIT FIRM</t>
  </si>
  <si>
    <t>2025 GUARANTEE AND CREDIT FOR THE DOMESTIC MARKETING BUSINESS</t>
  </si>
  <si>
    <t>2025 PROVISION OF GUARANTEE FOR OVERSEAS BUSINESS</t>
  </si>
  <si>
    <t>Elect LI Jiaming</t>
  </si>
  <si>
    <t>Elect JIANG Bowen</t>
  </si>
  <si>
    <t>Jiangling Motors Corporation Ltd.</t>
  </si>
  <si>
    <t>Framework Plan for 2025 Continuing Connected Transactions with JMCG Finance Co., Ltd.</t>
  </si>
  <si>
    <t>Jiangsu Jiuding New Material Co. Ltd.</t>
  </si>
  <si>
    <t>5/15/2025</t>
  </si>
  <si>
    <t>2025 ESTIMATED GUARANTEE QUOTA</t>
  </si>
  <si>
    <t>2025 Remuneration Plan for the Chairman of the Board</t>
  </si>
  <si>
    <t>Jiangxi Wannianqing Cement Co. Ltd.</t>
  </si>
  <si>
    <t>5/13/2025</t>
  </si>
  <si>
    <t>2025 Application for Comprehensive Credit Line to Banks and Relevant Guarantee</t>
  </si>
  <si>
    <t>Jilin Sino-Microelectronics Co Ltd</t>
  </si>
  <si>
    <t>2024 Accounts and Reports</t>
  </si>
  <si>
    <t>Ming Yang Smart Energy Group Ltd</t>
  </si>
  <si>
    <t>2025 Authority to Give Guarantees</t>
  </si>
  <si>
    <t>Authority to Give Guarantees</t>
  </si>
  <si>
    <t>Oriental Pearl Group Co Ltd</t>
  </si>
  <si>
    <t>6/18/2025</t>
  </si>
  <si>
    <t>Signing of the Financial Services Agreement with Shanghai Cultural Broadcasting and Film Group Finance Co., Ltd., and Related-Party Transaction</t>
  </si>
  <si>
    <t>People`s Insurance Company (Group) of China Ltd</t>
  </si>
  <si>
    <t>Amendments to Procedural Rules for Shareholders' General Meeting</t>
  </si>
  <si>
    <t>Poly Property Services Co Ltd</t>
  </si>
  <si>
    <t>6/6/2025</t>
  </si>
  <si>
    <t>Qingdao Port International Co., Ltd</t>
  </si>
  <si>
    <t>Authority to Issue Domestic and Foreign Debt Financing Instruments</t>
  </si>
  <si>
    <t>Rainbow Digital Commercial Co Ltd</t>
  </si>
  <si>
    <t>Provision of Guarantee for wholly-owned Subsidiaries and Acceptance of Counter Guarantee</t>
  </si>
  <si>
    <t>Rizhao Port Co. Ltd.</t>
  </si>
  <si>
    <t xml:space="preserve">Related-Party Transactions with Shandong Harbor Construction Group Co., Ltd.
</t>
  </si>
  <si>
    <t xml:space="preserve">Related-Party Transactions with Shandong Land-Sea Equipment Group Co., Ltd.
</t>
  </si>
  <si>
    <t>4/21/2025</t>
  </si>
  <si>
    <t>Proposal on Insurance for Directors, Supervisors, Senior Management and Other Personnel Liability and Prospectus Liability Insurance</t>
  </si>
  <si>
    <t xml:space="preserve">Approval of the 2025 Employee Stock Ownership Plan (Draft) and Its Summary </t>
  </si>
  <si>
    <t>Establishment of 2025 Employee Stock Ownership Plan Management Measures</t>
  </si>
  <si>
    <t>Board Authorization to Handle Matters Related to the 2025 Employee Stock Ownership Plan</t>
  </si>
  <si>
    <t>Elect YAO Chuanda</t>
  </si>
  <si>
    <t>Shanghai Hi-tech Control System Co Ltd</t>
  </si>
  <si>
    <t>5/28/2025</t>
  </si>
  <si>
    <t xml:space="preserve">Authorization to the Board to Handle Matters Regarding the Share Offering to Specific Parties via a Simplified Procedure
</t>
  </si>
  <si>
    <t>Shanghai Yaohua Pilkington Glass Group Co Ltd</t>
  </si>
  <si>
    <t>6/13/2025</t>
  </si>
  <si>
    <t>The Company’s Eligibility for A-Share Offering to Specific Parties</t>
  </si>
  <si>
    <t>Stock Type and Par Value</t>
  </si>
  <si>
    <t>Method and Date of Issuance</t>
  </si>
  <si>
    <t>Issuing Targets and Subscription Method</t>
  </si>
  <si>
    <t>Pricing Base Date, Pricing Principles and Issue Price</t>
  </si>
  <si>
    <t>Issuing Volume</t>
  </si>
  <si>
    <t>Lockup Period Arrangement</t>
  </si>
  <si>
    <t>Amount and Purpose of the Raised Funds</t>
  </si>
  <si>
    <t>Listing Place</t>
  </si>
  <si>
    <t>Arrangement for the Accumulated Retained Profits</t>
  </si>
  <si>
    <t>Valid Period of the Resolution on the Share Offering</t>
  </si>
  <si>
    <t>PREPLAN FOR THE 2025 A-SHARE OFFERING TO SPECIFIC PARTIES</t>
  </si>
  <si>
    <t>Demonstration Analysis Report on the Plan for the 2025 A-Share Offering to Specific Parties</t>
  </si>
  <si>
    <t xml:space="preserve">Feasibility Analysis Report on the Use of Funds to Be Raised from the 2025 A-Share Offering to Specific Parties
</t>
  </si>
  <si>
    <t>Diluted Immediate Return After the A-Share Offering to Specific Parties, Filling Measures to Be Taken, and Commitments of Relevant Parties</t>
  </si>
  <si>
    <t>Full Authorization to the Board and Its Authorized Persons to Handle Matters Regarding the A-Share Offering to Specific Parties</t>
  </si>
  <si>
    <t>Shenzhen Hepalink Pharmaceutical Group Co. Ltd.</t>
  </si>
  <si>
    <t>Purchase of Wealth Management Products and Cash Management With Proprietary Funds</t>
  </si>
  <si>
    <t>Shenzhen Laibao Hi-Tech Co Ltd</t>
  </si>
  <si>
    <t>Elect LIANG Xinhui</t>
  </si>
  <si>
    <t>Elect WANG Juan</t>
  </si>
  <si>
    <t>Shenzhen Topraysolar Co. Ltd.</t>
  </si>
  <si>
    <t>5/29/2025</t>
  </si>
  <si>
    <t>Elect CHEN Wukui</t>
  </si>
  <si>
    <t>Elect ZHANG Mingxing</t>
  </si>
  <si>
    <t>Sichuan Kelun Pharmaceutical Co Ltd</t>
  </si>
  <si>
    <t>5/19/2025</t>
  </si>
  <si>
    <t>Use of Own Funds to Purchase Financial Products</t>
  </si>
  <si>
    <t>Issuance of Non-Financial Corporate Debt Financing Instruments</t>
  </si>
  <si>
    <t>Sinopec Engineering (Group) Co Ltd</t>
  </si>
  <si>
    <t>5/9/2025</t>
  </si>
  <si>
    <t>Sinopharm Group Co Ltd</t>
  </si>
  <si>
    <t>6/12/2025</t>
  </si>
  <si>
    <t>Elect CHEN Weiru</t>
  </si>
  <si>
    <t>Authority to Issue Domestic and H Shares w/o Preemptive Rights</t>
  </si>
  <si>
    <t>Elect SHAO Jinfeng</t>
  </si>
  <si>
    <t>Elect LIN Lifang</t>
  </si>
  <si>
    <t>Tianjin Port Holdings Co Ltd.</t>
  </si>
  <si>
    <t>4/29/2025</t>
  </si>
  <si>
    <t>2025 Financial Budget Report</t>
  </si>
  <si>
    <t>Elect LIU Qingshun</t>
  </si>
  <si>
    <t>TPV Technology Co. Ltd.</t>
  </si>
  <si>
    <t>Provision of Guarantees Among
Subsidiaries</t>
  </si>
  <si>
    <t>Triangle Tyre Co Ltd</t>
  </si>
  <si>
    <t>Comprehensive Credit Line and Routine Loans for the Year 2025</t>
  </si>
  <si>
    <t>XJ Electric Co. Ltd.</t>
  </si>
  <si>
    <t>5/12/2025</t>
  </si>
  <si>
    <t>Elect DING Gengxin</t>
  </si>
  <si>
    <t>Yifan Pharmaceutical Co Ltd.</t>
  </si>
  <si>
    <t>2025 Reappointment of Audit Firm</t>
  </si>
  <si>
    <t>YLZ Information Technology Company Ltd</t>
  </si>
  <si>
    <t>Yunnan Copper Co Ltd</t>
  </si>
  <si>
    <t>Elect NA Pengjie</t>
  </si>
  <si>
    <t>Zhejiang Medicine Co.Ltd.</t>
  </si>
  <si>
    <t>By-elect XING Hai</t>
  </si>
  <si>
    <t>Zoomlion Heavy Industry Science and Technology Co., Ltd</t>
  </si>
  <si>
    <t>6/26/2025</t>
  </si>
  <si>
    <t xml:space="preserve">Authorize Zoomlion Finance and Leasing (China) to Issue of Asset-backed Securities and Credit Bonds </t>
  </si>
  <si>
    <t>Authority to Give Buy-Back Guarantees</t>
  </si>
  <si>
    <t>Board Authorization in Relation to Establishment and Subsistence of Asset-Backed Securities</t>
  </si>
  <si>
    <t>Oriental Weavers</t>
  </si>
  <si>
    <t>4/7/2025</t>
  </si>
  <si>
    <t>Netting Contracts</t>
  </si>
  <si>
    <t>Authority to Grant Loans and Give Guarantees</t>
  </si>
  <si>
    <t>Charitable Donations</t>
  </si>
  <si>
    <t>Fourlis Holdings S.A.</t>
  </si>
  <si>
    <t>Remuneration Report</t>
  </si>
  <si>
    <t>Amendments to the Remuneration Policy</t>
  </si>
  <si>
    <t>Authority to Issue Shares through Capitalisation of Reserves to Service 2021-2028 Stock Grant Program</t>
  </si>
  <si>
    <t>Amendments to 2021-2028 Stock Option Plan</t>
  </si>
  <si>
    <t>Bank of East Asia Ltd.</t>
  </si>
  <si>
    <t>Elect Allan WONG Chi Yun</t>
  </si>
  <si>
    <t>Elect Daryl NG Win Kong</t>
  </si>
  <si>
    <t>China Overseas Land &amp; Investment Ltd.</t>
  </si>
  <si>
    <t>Gajah Tunggal Tbk PT</t>
  </si>
  <si>
    <t>Perusahaan Gas Negara Tbk PT</t>
  </si>
  <si>
    <t>Directors' and Commissioners' Fees</t>
  </si>
  <si>
    <t>Special Assignment from the Government</t>
  </si>
  <si>
    <t>Election of Directors and/or Commissioners (Slate)</t>
  </si>
  <si>
    <t>Semen Indonesia (Persero) Tbk PT</t>
  </si>
  <si>
    <t>Report on Use of Proceeds</t>
  </si>
  <si>
    <t>Approval for Changes to Use of Proceeds</t>
  </si>
  <si>
    <t>West China Cement Ltd</t>
  </si>
  <si>
    <t>Elect LAU Ka Keung</t>
  </si>
  <si>
    <t>Elect Conway LEE Kong Wai</t>
  </si>
  <si>
    <t>Merger with Lemon Co., Ltd</t>
  </si>
  <si>
    <t>Lotte Chemical Titan Holding Berhad</t>
  </si>
  <si>
    <t>5/5/2025</t>
  </si>
  <si>
    <t>Directors' Benefits</t>
  </si>
  <si>
    <t>UEM Sunrise Berhad</t>
  </si>
  <si>
    <t>6/11/2025</t>
  </si>
  <si>
    <t>Industrias Penoles S.A.B. DE C.V.</t>
  </si>
  <si>
    <t>Accounts and Reports</t>
  </si>
  <si>
    <t>Authority to Repurchase Shares</t>
  </si>
  <si>
    <t>Election of Directors; Verification of Independence Status; Director's Fees</t>
  </si>
  <si>
    <t>Election of Audit and Corporate Governance Committee Chair</t>
  </si>
  <si>
    <t>Pakistan Telecommunication Company Ltd</t>
  </si>
  <si>
    <t>Sui Northern Gas Pipelines Ltd</t>
  </si>
  <si>
    <t>Asseco Poland SA.</t>
  </si>
  <si>
    <t>5/14/2025</t>
  </si>
  <si>
    <t>Ratification of Supervisory Board Acts</t>
  </si>
  <si>
    <t>Shareholder Proposal Regarding Changes to the Supervisory Board Composition</t>
  </si>
  <si>
    <t>Supervisory Board Fees</t>
  </si>
  <si>
    <t>Boryszew Spolka Akcyjna</t>
  </si>
  <si>
    <t>Changes to the Supervisory Board</t>
  </si>
  <si>
    <t>Ratification of Management Acts</t>
  </si>
  <si>
    <t>Shareholder Proposal Regarding Remuneration Policy (Management Board)</t>
  </si>
  <si>
    <t>Shareholder Proposal Regarding Remuneration Policy (Supervisory Board)</t>
  </si>
  <si>
    <t>S.N.T.G.N.Transgaz S.A.</t>
  </si>
  <si>
    <t>4/9/2025</t>
  </si>
  <si>
    <t>Approval of Revised Financial Performance Indicators</t>
  </si>
  <si>
    <t>Amendment to Mandate Contract</t>
  </si>
  <si>
    <t>Sibanye Stillwater Limited</t>
  </si>
  <si>
    <t>Re-elect Keith A. Rayner</t>
  </si>
  <si>
    <t>Election of Social, Ethics and Sustainability Committee Member (Jeremiah (Jerry) S. Vilakazi)</t>
  </si>
  <si>
    <t>Election of Social, Ethics and Sustainability Committee Member (Keith A. Rayner)</t>
  </si>
  <si>
    <t>Election of Social, Ethics and Sustainability Committee Member (Timothy J. Cumming)</t>
  </si>
  <si>
    <t>Election of Social, Ethics and Sustainability Committee Member (Richard (Rick) P. Menell)</t>
  </si>
  <si>
    <t>Ali Corp</t>
  </si>
  <si>
    <t>Private Placement of Securities</t>
  </si>
  <si>
    <t>Apcb Inc</t>
  </si>
  <si>
    <t>Elect CHANG Hui</t>
  </si>
  <si>
    <t>Elect HUNG Ju-Mei</t>
  </si>
  <si>
    <t>Bright Led Electronics Corp.</t>
  </si>
  <si>
    <t>Elect HSIEH Chi-Chia</t>
  </si>
  <si>
    <t>Elect CHANG Chih-Yuan</t>
  </si>
  <si>
    <t>Chia Chang Co Ltd</t>
  </si>
  <si>
    <t>5/26/2025</t>
  </si>
  <si>
    <t>Election of Representative of Yung Hsiang Investment Co., Ltd.</t>
  </si>
  <si>
    <t>Elect LIN Jui-Hsin</t>
  </si>
  <si>
    <t>Elect CHU Chia-Hsiang</t>
  </si>
  <si>
    <t>FocalTech Systems Co Ltd.</t>
  </si>
  <si>
    <t>Issuance of New Shares via Private Placement</t>
  </si>
  <si>
    <t>Formosa Advanced Technologies</t>
  </si>
  <si>
    <t>Elect William WONG Wen-Yuan</t>
  </si>
  <si>
    <t>Elect CHENG Yu</t>
  </si>
  <si>
    <t>Hiwin Technologies Corp</t>
  </si>
  <si>
    <t>Elect CHEN Chin-Tsai</t>
  </si>
  <si>
    <t>Election of Sanxing Investment Co., Ltd.</t>
  </si>
  <si>
    <t>Elect JIANG Zheng-He</t>
  </si>
  <si>
    <t>HTC Corporation</t>
  </si>
  <si>
    <t>Elect WANG Cher</t>
  </si>
  <si>
    <t>Elect CHEN Wen-Chi</t>
  </si>
  <si>
    <t>Elect LIN  Chen-Kuo</t>
  </si>
  <si>
    <t>Mosel Vitelic Inc.</t>
  </si>
  <si>
    <t>To Address the Company's Capital Needs, It is Proposed to Conduct a Public Offering or Private Placement of Securities</t>
  </si>
  <si>
    <t>Pegatron Corporation</t>
  </si>
  <si>
    <t>Elect Ted HSU</t>
  </si>
  <si>
    <t>Elect Peter KUO</t>
  </si>
  <si>
    <t>Elect TUNG E.L.</t>
  </si>
  <si>
    <t>Elect Michael WANG</t>
  </si>
  <si>
    <t>Zyxel Group Corp.</t>
  </si>
  <si>
    <t>6/17/2025</t>
  </si>
  <si>
    <t>Elect Gordon YANG</t>
  </si>
  <si>
    <t>Anadolu Efes Biracilik ve Malt Sanayi A.S.</t>
  </si>
  <si>
    <t>4/14/2025</t>
  </si>
  <si>
    <t>Election of Directors; Board Term Length; Directors' Fees</t>
  </si>
  <si>
    <t>Authority to Carry out Competing Activities or Related Party Transactions</t>
  </si>
  <si>
    <t>Net Holding A.S.</t>
  </si>
  <si>
    <t>Sok Marketler Ticaret A.S.</t>
  </si>
  <si>
    <t>Tekfen Holding Co., Inc.</t>
  </si>
  <si>
    <t>Election of Directors</t>
  </si>
  <si>
    <t>Turk Telekomunikasyon A.S.</t>
  </si>
  <si>
    <t>Turkcell Iletisim Hizmetleri A.S.</t>
  </si>
  <si>
    <t>Ratification of Co-option of Directors</t>
  </si>
  <si>
    <t>Amendments to Charitable Donations Policy</t>
  </si>
  <si>
    <t>Ulker Biskuvi Sanayi AS</t>
  </si>
  <si>
    <t>MHP SE</t>
  </si>
  <si>
    <t>6/16/2025</t>
  </si>
  <si>
    <t>Elect John C. Rich</t>
  </si>
  <si>
    <t>Elect Yuriy A. Kosyuk</t>
  </si>
  <si>
    <t>Elect Philip Wilkinson</t>
  </si>
  <si>
    <t>Ukrtelecom PJSC</t>
  </si>
  <si>
    <t xml:space="preserve">Supervisory Board Report </t>
  </si>
  <si>
    <t xml:space="preserve">Board of General Directors' Report </t>
  </si>
  <si>
    <t>Auditor's Report</t>
  </si>
  <si>
    <t>Drake &amp; Scull International P.J.S.C</t>
  </si>
  <si>
    <t>Financial Statements</t>
  </si>
  <si>
    <t>Ratification of Board Acts</t>
  </si>
  <si>
    <t>Approval to Conclude Infrastructure Contract</t>
  </si>
  <si>
    <t>Ferrexpo Plc</t>
  </si>
  <si>
    <t>Elect Lucio Genovese</t>
  </si>
  <si>
    <t>Elect Vitalii Lisovenko</t>
  </si>
  <si>
    <t>Hochschild Mining Plc</t>
  </si>
  <si>
    <t>Elect Eduardo Hochschild</t>
  </si>
  <si>
    <t>PetroVietnam Drilling and Well Services JSC</t>
  </si>
  <si>
    <t>Election of Directors - Member 1</t>
  </si>
  <si>
    <t>Election of Directors - Member 2</t>
  </si>
  <si>
    <t>Issue price discount not disclosed</t>
  </si>
  <si>
    <t xml:space="preserve">Mr. Edward KO has been on the board for 25 years, and therefore cannot be considered independent, even though the company considers him independent. He is also the chair of the nomination committee, which should be filled by an independent director.  This also results in the company's board having only 2 independent directors out of 7. </t>
  </si>
  <si>
    <t xml:space="preserve">Authority to issue 20% of the company's issued share capital presents the risk of significant dilution to existing shareholders. The level of discount to market price that these issuances will be made is also not disclosed. </t>
  </si>
  <si>
    <t xml:space="preserve">The level of discount to market price that these issuances will be made is not disclosed. </t>
  </si>
  <si>
    <t>Potential unknown nominees w/o shareholder approval</t>
  </si>
  <si>
    <t>Low payout ratio</t>
  </si>
  <si>
    <t>Non-executive participation linked to performance; Potential to award extraordinary bonus options</t>
  </si>
  <si>
    <t>Poor overall design</t>
  </si>
  <si>
    <t>Pedro Wagner Pereira Coelho has a tenure of 17 years, even though independent the excess of a ten year tenure puts his independence in question</t>
  </si>
  <si>
    <t>Change of control provision; Excessive range of participants</t>
  </si>
  <si>
    <t>Compensation policy is not in best interests of shareholders</t>
  </si>
  <si>
    <t>Excessive range of participants; Change of control provision</t>
  </si>
  <si>
    <t>Insufficient compensation committee independence requirement, as he is the CEO of ASM Intl, which holds 25% of the co.</t>
  </si>
  <si>
    <t>Insufficient audit committee independence, as he is the CFO of ASM Intl, which holds 25% of the co.</t>
  </si>
  <si>
    <t>Director has served &gt;10 years (12 years) on the Board</t>
  </si>
  <si>
    <t>Nominee ZHU Yuchen attended fewer than 75% (5/7) of the meetings held by the board and did not attend the 1 Nomination Committee meeting during the past fiscal year, despite being the Chairman. We view this as a failure to fulfill a fundamental responsibility to represent shareholders at such meetings.</t>
  </si>
  <si>
    <t>Potential dilution exceeds recommended threshold of 10%; Issue price discount not disclosed.</t>
  </si>
  <si>
    <t>Serves on too many boards</t>
  </si>
  <si>
    <t>Potential dilution (20% of issued shares) exceeds recommended threshold; issue price discount not disclosed</t>
  </si>
  <si>
    <t>Within 10% max issuance threshold, but issue price discount not disclosed</t>
  </si>
  <si>
    <t>Audit committee met an insufficient number of times; only held 3 meetings in 2024 vs 4 in 2023.</t>
  </si>
  <si>
    <t>Failure to disclose audit fees</t>
  </si>
  <si>
    <t>Auditor not up for ratification; Serves on too many boards</t>
  </si>
  <si>
    <t>No compensation committee; Multi-class share structure with unequal voting rights; Vote results not disclosed</t>
  </si>
  <si>
    <t>Insufficient board gender diversity; Multi-class share structure with unequal voting rights; Vote results not disclosed</t>
  </si>
  <si>
    <t>Audit fees or breakdown not disclosed; Auditor not up for ratification</t>
  </si>
  <si>
    <t>Affiliate/Insider on compensation committee</t>
  </si>
  <si>
    <t>Director has served on the board for &gt;10 years (11 years)</t>
  </si>
  <si>
    <t>allowing directors participate in performance-based plans, which risk confusing the board's perspective with that of management and gives non-executive directors a vested interest in the achievement of performance criteria.</t>
  </si>
  <si>
    <t>granting unfettered discretion is unwise.</t>
  </si>
  <si>
    <t>Party committee requirement is standard in China due to regulations.</t>
  </si>
  <si>
    <t xml:space="preserve">Intra-group deposit services -- CASIC Finance is 40% owned by the parent CASIC. </t>
  </si>
  <si>
    <t xml:space="preserve">Financial information of the acquisition target "Yi Zhang Rural Bank" is not disclosed. </t>
  </si>
  <si>
    <t xml:space="preserve">Potential 20% dilution exceeds recommended threshold; Issue price discount not disclosed. This resolution doesn't seem to be in connection with the proposed share placement to MOF. </t>
  </si>
  <si>
    <t>Not in shareholders' best interests. Max 20 % discount &amp; 30% issuance from previous resolution.</t>
  </si>
  <si>
    <t>Not in shareholders' best interest; target company has incurred heavy losses with no clear path to profitability</t>
  </si>
  <si>
    <t>Insufficient information provided. Some of the guarantees relate to property sector, which is facing severe cashflow issues.</t>
  </si>
  <si>
    <t>While this is common practice amongst HK-listed companies, the potential dilution from management issuing up to 20% of new shares is detrimental to the interest of shareholders. Besides, there is no lower limit on the % of discount  from market price at which these new shares could be issued. We believe such practices is not in shareholders best interests and should be stamped out.</t>
  </si>
  <si>
    <t>Removes class shareholder distinction</t>
  </si>
  <si>
    <t>Potentially excessive debt</t>
  </si>
  <si>
    <t>Failure to disclose breakdown of fees</t>
  </si>
  <si>
    <t xml:space="preserve">Increase in earmarked guarantee amount of ~10% not substantiated despite flat domestic sales </t>
  </si>
  <si>
    <t>Incomplete disclosure as company has not provided information on the distribution of the guarantee amongst its various overseas subsidiaries (Note: the distribution amongst its overseas entities was disclosed in a table in 2024)</t>
  </si>
  <si>
    <t>Audit fees or breakdown not disclosed</t>
  </si>
  <si>
    <t>Deposit services with member of company group</t>
  </si>
  <si>
    <t>Guarantee quota &gt; net asset value of the latest financial</t>
  </si>
  <si>
    <t>The proposed remuneration for the chairman is higher than comparable peers while the company's profitability isn't superior vs the peers. The annual remuneration is also much higher than last year without the reason to justify the increase.</t>
  </si>
  <si>
    <t xml:space="preserve">Total guarantee quota for 2025 reached &gt;72% of latest Book Value, the ratio has been increased from 2024. Allocation of guarantee amount go to the business without clear explanation to proof its seeking for maximize the shareholders' return. </t>
  </si>
  <si>
    <t>Auditor issued a disclaimer of opinion</t>
  </si>
  <si>
    <t>Insufficient information provided for the guarantees for subsidiaries at RMB 5.2bln</t>
  </si>
  <si>
    <t>Shortened notice period could disenfranchise shareholders</t>
  </si>
  <si>
    <t>Potential dilution 20% exceeds recommended threshold of 10%; Issue price discount not disclosed</t>
  </si>
  <si>
    <t>Not in shareholders' best interest</t>
  </si>
  <si>
    <t xml:space="preserve">Not in shareholders' best interest </t>
  </si>
  <si>
    <t>Potential conflict of interests due to lack of independent administrator of ESOP</t>
  </si>
  <si>
    <t>Potential dilution up to 30%, unclear of issuing price, not in best interest of shareholders</t>
  </si>
  <si>
    <t>Potential dilution up to 30%; Not in shareholders' best interests; Discount exceeds reasonable limits</t>
  </si>
  <si>
    <t>2.5 bln RMB quota exceeds the cash level at 1.7bln RMB, risk is a concern</t>
  </si>
  <si>
    <t>6bln RMB quota exceeds cash at 3.97bln RMB, difficult to judge if it's at controllable risk</t>
  </si>
  <si>
    <t xml:space="preserve">Planned quota around 6bln RMB which is 1.7x of current total outstanding debt while the instruments don't exclude convertible bonds as tools. These instruments may cause significant dilution. Without voting through shareholders' meeting, we can't judge if it will act at best interest for shareholders. </t>
  </si>
  <si>
    <t xml:space="preserve">Insufficient information provided on the subsidiaries being guaranteed, to gauge the risks of default. </t>
  </si>
  <si>
    <t>Insider on compensation committee; Less than 75% Attendance</t>
  </si>
  <si>
    <t xml:space="preserve">Credit line with an upper limit of RMB 16bn is too large </t>
  </si>
  <si>
    <t>No fees reference is provided and also no breakdown of the audit fees</t>
  </si>
  <si>
    <t>Auditor issued a qualified opinion</t>
  </si>
  <si>
    <t>Insufficient gender diversity/no diversity policy</t>
  </si>
  <si>
    <t>Potential size c35% of account receivables, unclear of the financing terms of it including potential interest expenses. Risk is not assessable</t>
  </si>
  <si>
    <t>Equity awards to major shareholder; Poor overall design; Insufficient response to shareholder dissent</t>
  </si>
  <si>
    <t>Equity awards to major shareholder; Poor overall design</t>
  </si>
  <si>
    <t>Linked to a plan we do not support</t>
  </si>
  <si>
    <t>Equity awards to major shareholder; Short vesting period</t>
  </si>
  <si>
    <t>Serves on too many boards; Insufficient nominating committee independence requirement; Nominating committee chair not independent</t>
  </si>
  <si>
    <t>Excessive bonus</t>
  </si>
  <si>
    <t>Not enough diversity</t>
  </si>
  <si>
    <t>Insufficient information to form an opinion</t>
  </si>
  <si>
    <t>Audit committee chair not independent; Audit committee met an insufficient number of times; Insufficient compensation committee independence requirement; Board is not sufficiently independent; Serves on too many boards; Insufficient nominating committee independence requirement</t>
  </si>
  <si>
    <t xml:space="preserve">The deal values the shares of Finetex EnE Inc at 0.77x P/B. Lemon Co Ltd, the acquiring company, is acquiring Finetex by issuing new shares of its own company, which is trading at 6.02x P/B. 
Finetex ENE Inc has provided a few companies who are in the same lines of business as itself. Other than Lemon Co Ltd (294140 KS), which is the acquiring party, the company also named C&amp;T US (352700 KS), Picogram (376180 KS), and Envioneer (317870 KS). Out of these companies, Lemon and Envioneer are loss-making while C&amp;T US and Picogram are profitable. The average P/B of these four companies is 3.00x. In comparison, the price offered to FineTex Ene shareholders is only 0.77x P/B, which is a 73% discount compared to the average P/B of its peers. We deem such a discount to be excessive.
We believe the price offered to shareholders  for this M&amp;A transaction to be too low and would vote against the transaction. 
</t>
  </si>
  <si>
    <t>Fees are too hgih</t>
  </si>
  <si>
    <t>Fees are too high</t>
  </si>
  <si>
    <t>This should be eliminated</t>
  </si>
  <si>
    <t>Insufficient response to shareholder dissent</t>
  </si>
  <si>
    <t>Increase is excessive</t>
  </si>
  <si>
    <t>Increase is excessive; Share price hurdle</t>
  </si>
  <si>
    <t>Insufficient response to shareholder dissent; Lacks long-term incentive plan</t>
  </si>
  <si>
    <t>Lacks long-term incentive plan</t>
  </si>
  <si>
    <t>NEDs may participate in executive plan</t>
  </si>
  <si>
    <t>Insufficient compensation committee independence requirement; Board is not sufficiently independent; Insufficient nominating committee independence requirement</t>
  </si>
  <si>
    <t>Discount exceeds reasonable limits; Potential dilution exceeds recommended threshold</t>
  </si>
  <si>
    <t>Audit committee chair not independent; Compensation committee chair not independent</t>
  </si>
  <si>
    <t>Insufficient audit committee independence; Insufficient compensation committee independence requirement</t>
  </si>
  <si>
    <t>LIN Jui-Hsin serves as independent director more than 14 years.
Audit committee chair not independent</t>
  </si>
  <si>
    <t>Audit committee chair not independent; Compensation committee chair not independent; Board is not sufficiently independent</t>
  </si>
  <si>
    <t>Board is not sufficiently independen</t>
  </si>
  <si>
    <t>Audit committee chair not independent; Compensation committee chair not independent as Mr. Jiang served as independent director for 12 years.</t>
  </si>
  <si>
    <t>Audit committee chair not independent; Insufficient audit committee independence; Compensation committee chair not independent</t>
  </si>
  <si>
    <t>Potential dilution exceeds recommended threshold; Discount exceeds reasonable limits</t>
  </si>
  <si>
    <t>Serves as CEO in other companies.</t>
  </si>
  <si>
    <t>Not in shareholders best interest</t>
  </si>
  <si>
    <t>Not in shareholder's best interest</t>
  </si>
  <si>
    <t>Not in Shareholder's best interest</t>
  </si>
  <si>
    <t xml:space="preserve">Not in shareholders' best interests </t>
  </si>
  <si>
    <t>There's no need for this</t>
  </si>
  <si>
    <t>Affiliate/Insider on compensation committee; Board is not sufficiently independent</t>
  </si>
  <si>
    <t>Insufficient board gender diversity; Poor chair succession planning</t>
  </si>
  <si>
    <t>Poor disclosure</t>
  </si>
  <si>
    <t>Other unique issue</t>
  </si>
  <si>
    <t>Insufficient ethnic diversity disclosure/performance; Poor chair succession planning</t>
  </si>
  <si>
    <t>lack of response from management post engagements</t>
  </si>
  <si>
    <t>Yes</t>
  </si>
  <si>
    <t>Description of resolution of concern</t>
  </si>
  <si>
    <t>DISCLAIMER</t>
  </si>
  <si>
    <t xml:space="preserve">Polunin Capital Partners Limited (“Polunin”) FRN 197479 is authorised and regulated by the Financial Conduct Authority. </t>
  </si>
  <si>
    <t>This material is provided for informational purposes only and does not constitute an offer to sell or the solicitation of any offer to buy or sell any securities to any person in any jurisdiction. While Polunin has done its best to verify the accuracy of the information contained herein, no reliance should be placed on the information or opinions in this communication, or their accuracy or completeness, for the purpose of making an investment or any other purpose. No representation, warranty or undertaking, express or implied, is given as to the information or opinions in this document or their accuracy or completeness, by Polunin or by its respective directors, officers, employees, affiliates or agents, and no liability is accepted by any of the foregoing as to the information or opinions in this document or their accuracy or completeness. Polunin reserves the right to change or withdraw this information at any time without prior notice.</t>
  </si>
  <si>
    <t xml:space="preserve">This material shall not be construed as investment or tax advice on which you may rely for your investment decisions. We expressly confirm that neither Polunin nor its affiliates are making an investment recommendation nor is it providing investment advice of any kind whatsoever. </t>
  </si>
  <si>
    <t>The information contained within this document is the property of Polunin Capital Partners Limited (‘Polunin’). The distribution, possession or delivery of this document in some jurisdictions may be limited or prohibited by law. Persons receiving this document are asked to learn about the existence of such limitations or prohibitions and comply with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</si>
</sst>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font>
      <sz val="11"/>
      <color theme="1"/>
      <name val="Calibri"/>
      <family val="2"/>
      <scheme val="minor"/>
    </font>
    <font>
      <b/>
      <i/>
      <sz val="10"/>
      <color theme="1" tint="0.14999847407452621"/>
      <name val="Cambria"/>
      <family val="1"/>
    </font>
    <font>
      <sz val="10"/>
      <color theme="1" tint="0.14999847407452621"/>
      <name val="Cambria"/>
      <family val="1"/>
    </font>
    <font>
      <b/>
      <sz val="10"/>
      <color theme="1" tint="0.14999847407452621"/>
      <name val="Cambria"/>
      <family val="1"/>
    </font>
    <font>
      <sz val="11"/>
      <color theme="1"/>
      <name val="Calibri"/>
      <family val="2"/>
      <scheme val="minor"/>
    </font>
    <font>
      <b/>
      <sz val="11"/>
      <color rgb="FF161648"/>
      <name val="MinervaModern Regular"/>
    </font>
    <font>
      <sz val="9"/>
      <color rgb="FF161648"/>
      <name val="MinervaModern Regular"/>
    </font>
    <font>
      <sz val="11"/>
      <color theme="1"/>
      <name val="Cambria"/>
      <family val="1"/>
    </font>
    <font>
      <b/>
      <sz val="8"/>
      <color rgb="FF161648"/>
      <name val="Cambria"/>
      <family val="1"/>
    </font>
    <font>
      <sz val="8"/>
      <color rgb="FF161648"/>
      <name val="Cambria"/>
      <family val="1"/>
    </font>
    <font>
      <sz val="7"/>
      <color rgb="FF161648"/>
      <name val="Cambria"/>
      <family val="1"/>
    </font>
    <font>
      <sz val="8"/>
      <color rgb="FF002060"/>
      <name val="Cambria"/>
      <family val="1"/>
    </font>
    <font>
      <sz val="9"/>
      <color rgb="FF002060"/>
      <name val="Cambria"/>
      <family val="1"/>
    </font>
    <font>
      <i/>
      <sz val="11"/>
      <color rgb="FF161648"/>
      <name val="MinervaModern Regular"/>
    </font>
    <font>
      <b/>
      <sz val="18"/>
      <color rgb="FFFF0000"/>
      <name val="Cambria"/>
      <family val="1"/>
    </font>
  </fonts>
  <fills count="5">
    <fill>
      <patternFill patternType="none"/>
    </fill>
    <fill>
      <patternFill patternType="gray125"/>
    </fill>
    <fill>
      <patternFill patternType="solid">
        <fgColor theme="8" tint="0.79998168889431442"/>
        <bgColor indexed="64"/>
      </patternFill>
    </fill>
    <fill>
      <patternFill patternType="solid">
        <fgColor theme="5" tint="0.39997558519241921"/>
        <bgColor indexed="64"/>
      </patternFill>
    </fill>
    <fill>
      <patternFill patternType="solid">
        <fgColor rgb="FFFAFAFA"/>
        <bgColor indexed="64"/>
      </patternFill>
    </fill>
  </fills>
  <borders count="11">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double">
        <color theme="1" tint="0.24994659260841701"/>
      </bottom>
      <diagonal/>
    </border>
    <border>
      <left/>
      <right/>
      <top/>
      <bottom style="double">
        <color indexed="64"/>
      </bottom>
      <diagonal/>
    </border>
    <border>
      <left/>
      <right/>
      <top style="double">
        <color indexed="64"/>
      </top>
      <bottom/>
      <diagonal/>
    </border>
    <border>
      <left style="thin">
        <color theme="0" tint="-0.34998626667073579"/>
      </left>
      <right/>
      <top style="thin">
        <color theme="0" tint="-0.34998626667073579"/>
      </top>
      <bottom/>
      <diagonal/>
    </border>
    <border>
      <left/>
      <right/>
      <top style="medium">
        <color rgb="FFE26036"/>
      </top>
      <bottom style="thin">
        <color rgb="FFF2F2F2"/>
      </bottom>
      <diagonal/>
    </border>
    <border>
      <left/>
      <right/>
      <top style="thin">
        <color rgb="FFF2F2F2"/>
      </top>
      <bottom style="thin">
        <color rgb="FFF2F2F2"/>
      </bottom>
      <diagonal/>
    </border>
    <border>
      <left/>
      <right/>
      <top/>
      <bottom style="medium">
        <color rgb="FFE26036"/>
      </bottom>
      <diagonal/>
    </border>
    <border>
      <left/>
      <right/>
      <top/>
      <bottom style="double">
        <color theme="5"/>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39">
    <xf numFmtId="0" fontId="0" fillId="0" borderId="0" xfId="0"/>
    <xf numFmtId="0" fontId="1" fillId="0" borderId="0" xfId="0" applyFont="1"/>
    <xf numFmtId="0" fontId="2" fillId="0" borderId="0" xfId="0" applyFont="1"/>
    <xf numFmtId="0" fontId="2" fillId="0" borderId="0" xfId="0" applyFont="1"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3" fillId="3" borderId="0" xfId="0" applyFont="1" applyFill="1"/>
    <xf numFmtId="0" fontId="2" fillId="3" borderId="0" xfId="0" applyFont="1" applyFill="1"/>
    <xf numFmtId="0" fontId="3" fillId="2" borderId="4" xfId="0" applyFont="1" applyFill="1" applyBorder="1"/>
    <xf numFmtId="0" fontId="2" fillId="2" borderId="3" xfId="0" applyFont="1" applyFill="1" applyBorder="1" applyAlignment="1">
      <alignment horizontal="right"/>
    </xf>
    <xf numFmtId="9" fontId="2" fillId="0" borderId="2" xfId="1" applyFont="1" applyBorder="1" applyAlignment="1">
      <alignment vertical="center" wrapText="1"/>
    </xf>
    <xf numFmtId="164" fontId="2" fillId="0" borderId="2" xfId="2" applyNumberFormat="1" applyFont="1" applyBorder="1" applyAlignment="1">
      <alignment vertical="center" wrapText="1"/>
    </xf>
    <xf numFmtId="0" fontId="3" fillId="2" borderId="4" xfId="0" applyFont="1" applyFill="1" applyBorder="1" applyAlignment="1">
      <alignment wrapText="1"/>
    </xf>
    <xf numFmtId="9" fontId="2" fillId="0" borderId="6" xfId="1" applyFont="1" applyBorder="1" applyAlignment="1">
      <alignment vertical="center" wrapText="1"/>
    </xf>
    <xf numFmtId="9" fontId="2" fillId="0" borderId="2" xfId="0" applyNumberFormat="1" applyFont="1" applyBorder="1" applyAlignment="1">
      <alignment vertical="center" wrapText="1"/>
    </xf>
    <xf numFmtId="0" fontId="5" fillId="0" borderId="9" xfId="0" applyFont="1" applyBorder="1" applyAlignment="1">
      <alignment horizontal="left"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3" fillId="2" borderId="4" xfId="0" applyFont="1" applyFill="1" applyBorder="1" applyAlignment="1">
      <alignment horizontal="left"/>
    </xf>
    <xf numFmtId="14" fontId="3" fillId="2" borderId="4" xfId="0" applyNumberFormat="1" applyFont="1" applyFill="1" applyBorder="1" applyAlignment="1">
      <alignment wrapText="1"/>
    </xf>
    <xf numFmtId="0" fontId="7" fillId="0" borderId="0" xfId="0" applyFont="1"/>
    <xf numFmtId="0" fontId="9" fillId="4" borderId="8" xfId="0" applyFont="1" applyFill="1" applyBorder="1" applyAlignment="1">
      <alignment horizontal="left" vertical="center" wrapText="1" readingOrder="1"/>
    </xf>
    <xf numFmtId="14" fontId="10" fillId="0" borderId="8" xfId="0" applyNumberFormat="1" applyFont="1" applyBorder="1" applyAlignment="1">
      <alignment horizontal="center" vertical="center" wrapText="1" readingOrder="1"/>
    </xf>
    <xf numFmtId="0" fontId="10" fillId="0" borderId="8" xfId="0" applyFont="1" applyBorder="1" applyAlignment="1">
      <alignment horizontal="left" vertical="center" wrapText="1" readingOrder="1"/>
    </xf>
    <xf numFmtId="0" fontId="10" fillId="0" borderId="8" xfId="0" applyFont="1" applyBorder="1" applyAlignment="1">
      <alignment horizontal="center" vertical="center" wrapText="1" readingOrder="1"/>
    </xf>
    <xf numFmtId="0" fontId="10" fillId="0" borderId="8" xfId="0" applyFont="1" applyBorder="1" applyAlignment="1">
      <alignment vertical="center" wrapText="1" readingOrder="1"/>
    </xf>
    <xf numFmtId="14" fontId="7" fillId="0" borderId="0" xfId="0" applyNumberFormat="1" applyFont="1" applyAlignment="1">
      <alignment wrapText="1"/>
    </xf>
    <xf numFmtId="0" fontId="7" fillId="0" borderId="0" xfId="0" applyFont="1" applyAlignment="1">
      <alignment horizontal="left"/>
    </xf>
    <xf numFmtId="0" fontId="7" fillId="0" borderId="0" xfId="0" applyFont="1" applyAlignment="1">
      <alignment wrapText="1"/>
    </xf>
    <xf numFmtId="0" fontId="11" fillId="4" borderId="8" xfId="0" applyFont="1" applyFill="1" applyBorder="1" applyAlignment="1">
      <alignment horizontal="left" vertical="center" wrapText="1" readingOrder="1"/>
    </xf>
    <xf numFmtId="0" fontId="8" fillId="0" borderId="10" xfId="0" applyFont="1" applyBorder="1" applyAlignment="1">
      <alignment wrapText="1" readingOrder="1"/>
    </xf>
    <xf numFmtId="14" fontId="8" fillId="0" borderId="10" xfId="0" applyNumberFormat="1" applyFont="1" applyBorder="1" applyAlignment="1">
      <alignment horizontal="center" wrapText="1" readingOrder="1"/>
    </xf>
    <xf numFmtId="0" fontId="8" fillId="0" borderId="10" xfId="0" applyFont="1" applyBorder="1" applyAlignment="1">
      <alignment horizontal="left" wrapText="1" readingOrder="1"/>
    </xf>
    <xf numFmtId="0" fontId="8" fillId="0" borderId="10" xfId="0" applyFont="1" applyBorder="1" applyAlignment="1">
      <alignment horizontal="center" wrapText="1" readingOrder="1"/>
    </xf>
    <xf numFmtId="0" fontId="13" fillId="0" borderId="0" xfId="0" applyFont="1" applyAlignment="1">
      <alignment horizontal="left" vertical="center" readingOrder="1"/>
    </xf>
    <xf numFmtId="0" fontId="14" fillId="2" borderId="4" xfId="0" applyFont="1" applyFill="1" applyBorder="1"/>
    <xf numFmtId="0" fontId="12" fillId="0" borderId="5" xfId="0" applyFont="1" applyBorder="1" applyAlignment="1">
      <alignment horizontal="left" vertical="center" wrapText="1"/>
    </xf>
    <xf numFmtId="0" fontId="13" fillId="0" borderId="0" xfId="0" applyFont="1" applyAlignment="1">
      <alignment horizontal="left" vertical="center" wrapText="1" readingOrder="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241"/>
  <sheetViews>
    <sheetView showGridLines="0" workbookViewId="0">
      <selection activeCell="C18" sqref="C18"/>
    </sheetView>
  </sheetViews>
  <sheetFormatPr defaultColWidth="9.33203125" defaultRowHeight="13.2"/>
  <cols>
    <col min="1" max="1" width="1.6640625" style="2" customWidth="1"/>
    <col min="2" max="2" width="48.33203125" style="2" customWidth="1"/>
    <col min="3" max="3" width="22.44140625" style="2" customWidth="1"/>
    <col min="4" max="6" width="35.5546875" style="2" customWidth="1"/>
    <col min="7" max="7" width="40.5546875" style="2" customWidth="1"/>
    <col min="8" max="16384" width="9.33203125" style="2"/>
  </cols>
  <sheetData>
    <row r="1" spans="2:3" ht="5.25" customHeight="1"/>
    <row r="2" spans="2:3">
      <c r="B2" s="7" t="s">
        <v>0</v>
      </c>
      <c r="C2" s="8"/>
    </row>
    <row r="3" spans="2:3">
      <c r="B3" s="1"/>
    </row>
    <row r="4" spans="2:3" ht="14.4" thickBot="1">
      <c r="B4" s="16" t="s">
        <v>1</v>
      </c>
      <c r="C4" s="10" t="s">
        <v>19</v>
      </c>
    </row>
    <row r="5" spans="2:3" ht="14.25" customHeight="1">
      <c r="B5" s="17" t="s">
        <v>2</v>
      </c>
      <c r="C5" s="4">
        <f>100</f>
        <v>100</v>
      </c>
    </row>
    <row r="6" spans="2:3" ht="14.25" customHeight="1">
      <c r="B6" s="18" t="s">
        <v>3</v>
      </c>
      <c r="C6" s="5">
        <f>224+338</f>
        <v>562</v>
      </c>
    </row>
    <row r="7" spans="2:3" ht="14.25" customHeight="1">
      <c r="B7" s="18" t="s">
        <v>4</v>
      </c>
      <c r="C7" s="11">
        <v>1</v>
      </c>
    </row>
    <row r="8" spans="2:3" ht="14.25" customHeight="1">
      <c r="B8" s="18" t="s">
        <v>5</v>
      </c>
      <c r="C8" s="5">
        <f>31+117</f>
        <v>148</v>
      </c>
    </row>
    <row r="9" spans="2:3" ht="14.25" customHeight="1">
      <c r="B9" s="18" t="s">
        <v>6</v>
      </c>
      <c r="C9" s="15">
        <f>C8/C6</f>
        <v>0.26334519572953735</v>
      </c>
    </row>
    <row r="10" spans="2:3" ht="14.25" customHeight="1">
      <c r="B10" s="18" t="s">
        <v>7</v>
      </c>
      <c r="C10" s="12">
        <v>6</v>
      </c>
    </row>
    <row r="11" spans="2:3" ht="14.25" customHeight="1">
      <c r="B11" s="18" t="s">
        <v>14</v>
      </c>
      <c r="C11" s="11">
        <v>1</v>
      </c>
    </row>
    <row r="12" spans="2:3" ht="14.25" customHeight="1">
      <c r="B12" s="18" t="s">
        <v>8</v>
      </c>
      <c r="C12" s="14">
        <f>(14+40)/100</f>
        <v>0.54</v>
      </c>
    </row>
    <row r="13" spans="2:3" ht="24" customHeight="1"/>
    <row r="15" spans="2:3" ht="14.4" thickBot="1">
      <c r="B15" s="16"/>
    </row>
    <row r="16" spans="2:3">
      <c r="B16" s="17"/>
    </row>
    <row r="17" spans="2:5">
      <c r="B17" s="18"/>
    </row>
    <row r="18" spans="2:5">
      <c r="B18" s="18"/>
    </row>
    <row r="19" spans="2:5">
      <c r="B19" s="18"/>
    </row>
    <row r="20" spans="2:5">
      <c r="B20" s="18"/>
    </row>
    <row r="21" spans="2:5">
      <c r="B21" s="18"/>
    </row>
    <row r="22" spans="2:5">
      <c r="B22" s="18"/>
    </row>
    <row r="23" spans="2:5">
      <c r="B23" s="18"/>
    </row>
    <row r="28" spans="2:5" s="3" customFormat="1">
      <c r="E28" s="6"/>
    </row>
    <row r="29" spans="2:5" s="3" customFormat="1">
      <c r="E29" s="6"/>
    </row>
    <row r="30" spans="2:5" s="3" customFormat="1">
      <c r="E30" s="6"/>
    </row>
    <row r="31" spans="2:5" s="3" customFormat="1">
      <c r="E31" s="6"/>
    </row>
    <row r="32" spans="2:5" s="3" customFormat="1">
      <c r="E32" s="6"/>
    </row>
    <row r="33" spans="5:5" s="3" customFormat="1">
      <c r="E33" s="6"/>
    </row>
    <row r="34" spans="5:5" s="3" customFormat="1">
      <c r="E34" s="6"/>
    </row>
    <row r="35" spans="5:5" s="3" customFormat="1">
      <c r="E35" s="6"/>
    </row>
    <row r="36" spans="5:5" s="3" customFormat="1">
      <c r="E36" s="6"/>
    </row>
    <row r="37" spans="5:5" s="3" customFormat="1">
      <c r="E37" s="6"/>
    </row>
    <row r="38" spans="5:5" s="3" customFormat="1">
      <c r="E38" s="6"/>
    </row>
    <row r="39" spans="5:5" s="3" customFormat="1">
      <c r="E39" s="6"/>
    </row>
    <row r="40" spans="5:5" s="3" customFormat="1">
      <c r="E40" s="6"/>
    </row>
    <row r="41" spans="5:5" s="3" customFormat="1">
      <c r="E41" s="6"/>
    </row>
    <row r="42" spans="5:5" s="3" customFormat="1">
      <c r="E42" s="6"/>
    </row>
    <row r="43" spans="5:5" s="3" customFormat="1">
      <c r="E43" s="6"/>
    </row>
    <row r="44" spans="5:5" s="3" customFormat="1">
      <c r="E44" s="6"/>
    </row>
    <row r="45" spans="5:5" s="3" customFormat="1">
      <c r="E45" s="6"/>
    </row>
    <row r="46" spans="5:5" s="3" customFormat="1">
      <c r="E46" s="6"/>
    </row>
    <row r="47" spans="5:5" s="3" customFormat="1">
      <c r="E47" s="6"/>
    </row>
    <row r="48" spans="5:5" s="3" customFormat="1">
      <c r="E48" s="6"/>
    </row>
    <row r="49" spans="5:5" s="3" customFormat="1">
      <c r="E49" s="6"/>
    </row>
    <row r="50" spans="5:5" s="3" customFormat="1">
      <c r="E50" s="6"/>
    </row>
    <row r="51" spans="5:5" s="3" customFormat="1">
      <c r="E51" s="6"/>
    </row>
    <row r="52" spans="5:5" s="3" customFormat="1">
      <c r="E52" s="6"/>
    </row>
    <row r="53" spans="5:5" s="3" customFormat="1">
      <c r="E53" s="6"/>
    </row>
    <row r="54" spans="5:5" s="3" customFormat="1">
      <c r="E54" s="6"/>
    </row>
    <row r="55" spans="5:5" s="3" customFormat="1">
      <c r="E55" s="6"/>
    </row>
    <row r="56" spans="5:5" s="3" customFormat="1">
      <c r="E56" s="6"/>
    </row>
    <row r="57" spans="5:5" s="3" customFormat="1">
      <c r="E57" s="6"/>
    </row>
    <row r="58" spans="5:5" s="3" customFormat="1">
      <c r="E58" s="6"/>
    </row>
    <row r="59" spans="5:5" s="3" customFormat="1">
      <c r="E59" s="6"/>
    </row>
    <row r="60" spans="5:5" s="3" customFormat="1">
      <c r="E60" s="6"/>
    </row>
    <row r="61" spans="5:5" s="3" customFormat="1">
      <c r="E61" s="6"/>
    </row>
    <row r="62" spans="5:5" s="3" customFormat="1">
      <c r="E62" s="6"/>
    </row>
    <row r="63" spans="5:5" s="3" customFormat="1">
      <c r="E63" s="6"/>
    </row>
    <row r="64" spans="5:5" s="3" customFormat="1">
      <c r="E64" s="6"/>
    </row>
    <row r="65" spans="5:5" s="3" customFormat="1">
      <c r="E65" s="6"/>
    </row>
    <row r="66" spans="5:5" s="3" customFormat="1">
      <c r="E66" s="6"/>
    </row>
    <row r="67" spans="5:5" s="3" customFormat="1">
      <c r="E67" s="6"/>
    </row>
    <row r="68" spans="5:5" s="3" customFormat="1">
      <c r="E68" s="6"/>
    </row>
    <row r="69" spans="5:5" s="3" customFormat="1">
      <c r="E69" s="6"/>
    </row>
    <row r="70" spans="5:5" s="3" customFormat="1">
      <c r="E70" s="6"/>
    </row>
    <row r="71" spans="5:5" s="3" customFormat="1">
      <c r="E71" s="6"/>
    </row>
    <row r="72" spans="5:5" s="3" customFormat="1">
      <c r="E72" s="6"/>
    </row>
    <row r="73" spans="5:5" s="3" customFormat="1">
      <c r="E73" s="6"/>
    </row>
    <row r="74" spans="5:5" s="3" customFormat="1">
      <c r="E74" s="6"/>
    </row>
    <row r="75" spans="5:5" s="3" customFormat="1">
      <c r="E75" s="6"/>
    </row>
    <row r="76" spans="5:5" s="3" customFormat="1">
      <c r="E76" s="6"/>
    </row>
    <row r="77" spans="5:5" s="3" customFormat="1">
      <c r="E77" s="6"/>
    </row>
    <row r="78" spans="5:5" s="3" customFormat="1">
      <c r="E78" s="6"/>
    </row>
    <row r="79" spans="5:5" s="3" customFormat="1">
      <c r="E79" s="6"/>
    </row>
    <row r="80" spans="5:5" s="3" customFormat="1">
      <c r="E80" s="6"/>
    </row>
    <row r="81" spans="5:5" s="3" customFormat="1">
      <c r="E81" s="6"/>
    </row>
    <row r="82" spans="5:5" s="3" customFormat="1">
      <c r="E82" s="6"/>
    </row>
    <row r="83" spans="5:5" s="3" customFormat="1">
      <c r="E83" s="6"/>
    </row>
    <row r="84" spans="5:5" s="3" customFormat="1">
      <c r="E84" s="6"/>
    </row>
    <row r="85" spans="5:5" s="3" customFormat="1">
      <c r="E85" s="6"/>
    </row>
    <row r="86" spans="5:5" s="3" customFormat="1">
      <c r="E86" s="6"/>
    </row>
    <row r="87" spans="5:5" s="3" customFormat="1">
      <c r="E87" s="6"/>
    </row>
    <row r="88" spans="5:5" s="3" customFormat="1">
      <c r="E88" s="6"/>
    </row>
    <row r="89" spans="5:5" s="3" customFormat="1">
      <c r="E89" s="6"/>
    </row>
    <row r="90" spans="5:5" s="3" customFormat="1">
      <c r="E90" s="6"/>
    </row>
    <row r="91" spans="5:5" s="3" customFormat="1">
      <c r="E91" s="6"/>
    </row>
    <row r="92" spans="5:5" s="3" customFormat="1">
      <c r="E92" s="6"/>
    </row>
    <row r="93" spans="5:5" s="3" customFormat="1">
      <c r="E93" s="6"/>
    </row>
    <row r="94" spans="5:5" s="3" customFormat="1">
      <c r="E94" s="6"/>
    </row>
    <row r="95" spans="5:5" s="3" customFormat="1">
      <c r="E95" s="6"/>
    </row>
    <row r="96" spans="5:5" s="3" customFormat="1">
      <c r="E96" s="6"/>
    </row>
    <row r="97" spans="5:5" s="3" customFormat="1">
      <c r="E97" s="6"/>
    </row>
    <row r="98" spans="5:5" s="3" customFormat="1">
      <c r="E98" s="6"/>
    </row>
    <row r="99" spans="5:5" s="3" customFormat="1">
      <c r="E99" s="6"/>
    </row>
    <row r="100" spans="5:5" s="3" customFormat="1">
      <c r="E100" s="6"/>
    </row>
    <row r="101" spans="5:5" s="3" customFormat="1">
      <c r="E101" s="6"/>
    </row>
    <row r="102" spans="5:5" s="3" customFormat="1">
      <c r="E102" s="6"/>
    </row>
    <row r="103" spans="5:5" s="3" customFormat="1">
      <c r="E103" s="6"/>
    </row>
    <row r="104" spans="5:5" s="3" customFormat="1">
      <c r="E104" s="6"/>
    </row>
    <row r="105" spans="5:5" s="3" customFormat="1">
      <c r="E105" s="6"/>
    </row>
    <row r="106" spans="5:5" s="3" customFormat="1">
      <c r="E106" s="6"/>
    </row>
    <row r="107" spans="5:5" s="3" customFormat="1">
      <c r="E107" s="6"/>
    </row>
    <row r="108" spans="5:5" s="3" customFormat="1">
      <c r="E108" s="6"/>
    </row>
    <row r="109" spans="5:5" s="3" customFormat="1">
      <c r="E109" s="6"/>
    </row>
    <row r="110" spans="5:5" s="3" customFormat="1">
      <c r="E110" s="6"/>
    </row>
    <row r="111" spans="5:5" s="3" customFormat="1">
      <c r="E111" s="6"/>
    </row>
    <row r="112" spans="5:5" s="3" customFormat="1">
      <c r="E112" s="6"/>
    </row>
    <row r="113" spans="5:5" s="3" customFormat="1">
      <c r="E113" s="6"/>
    </row>
    <row r="114" spans="5:5" s="3" customFormat="1">
      <c r="E114" s="6"/>
    </row>
    <row r="115" spans="5:5" s="3" customFormat="1">
      <c r="E115" s="6"/>
    </row>
    <row r="116" spans="5:5" s="3" customFormat="1">
      <c r="E116" s="6"/>
    </row>
    <row r="117" spans="5:5" s="3" customFormat="1">
      <c r="E117" s="6"/>
    </row>
    <row r="118" spans="5:5" s="3" customFormat="1">
      <c r="E118" s="6"/>
    </row>
    <row r="119" spans="5:5" s="3" customFormat="1">
      <c r="E119" s="6"/>
    </row>
    <row r="120" spans="5:5" s="3" customFormat="1">
      <c r="E120" s="6"/>
    </row>
    <row r="121" spans="5:5" s="3" customFormat="1">
      <c r="E121" s="6"/>
    </row>
    <row r="122" spans="5:5" s="3" customFormat="1">
      <c r="E122" s="6"/>
    </row>
    <row r="123" spans="5:5" s="3" customFormat="1">
      <c r="E123" s="6"/>
    </row>
    <row r="124" spans="5:5" s="3" customFormat="1">
      <c r="E124" s="6"/>
    </row>
    <row r="125" spans="5:5" s="3" customFormat="1">
      <c r="E125" s="6"/>
    </row>
    <row r="126" spans="5:5" s="3" customFormat="1">
      <c r="E126" s="6"/>
    </row>
    <row r="127" spans="5:5" s="3" customFormat="1">
      <c r="E127" s="6"/>
    </row>
    <row r="128" spans="5:5" s="3" customFormat="1">
      <c r="E128" s="6"/>
    </row>
    <row r="129" spans="5:5" s="3" customFormat="1">
      <c r="E129" s="6"/>
    </row>
    <row r="130" spans="5:5" s="3" customFormat="1">
      <c r="E130" s="6"/>
    </row>
    <row r="131" spans="5:5" s="3" customFormat="1">
      <c r="E131" s="6"/>
    </row>
    <row r="132" spans="5:5" s="3" customFormat="1">
      <c r="E132" s="6"/>
    </row>
    <row r="133" spans="5:5" s="3" customFormat="1">
      <c r="E133" s="6"/>
    </row>
    <row r="134" spans="5:5" s="3" customFormat="1">
      <c r="E134" s="6"/>
    </row>
    <row r="135" spans="5:5" s="3" customFormat="1">
      <c r="E135" s="6"/>
    </row>
    <row r="136" spans="5:5" s="3" customFormat="1">
      <c r="E136" s="6"/>
    </row>
    <row r="137" spans="5:5" s="3" customFormat="1">
      <c r="E137" s="6"/>
    </row>
    <row r="138" spans="5:5" s="3" customFormat="1">
      <c r="E138" s="6"/>
    </row>
    <row r="139" spans="5:5" s="3" customFormat="1">
      <c r="E139" s="6"/>
    </row>
    <row r="140" spans="5:5" s="3" customFormat="1">
      <c r="E140" s="6"/>
    </row>
    <row r="141" spans="5:5" s="3" customFormat="1">
      <c r="E141" s="6"/>
    </row>
    <row r="142" spans="5:5" s="3" customFormat="1">
      <c r="E142" s="6"/>
    </row>
    <row r="143" spans="5:5" s="3" customFormat="1">
      <c r="E143" s="6"/>
    </row>
    <row r="144" spans="5:5" s="3" customFormat="1">
      <c r="E144" s="6"/>
    </row>
    <row r="145" spans="5:5" s="3" customFormat="1">
      <c r="E145" s="6"/>
    </row>
    <row r="146" spans="5:5" s="3" customFormat="1">
      <c r="E146" s="6"/>
    </row>
    <row r="147" spans="5:5" s="3" customFormat="1">
      <c r="E147" s="6"/>
    </row>
    <row r="148" spans="5:5" s="3" customFormat="1">
      <c r="E148" s="6"/>
    </row>
    <row r="149" spans="5:5" s="3" customFormat="1">
      <c r="E149" s="6"/>
    </row>
    <row r="150" spans="5:5" s="3" customFormat="1">
      <c r="E150" s="6"/>
    </row>
    <row r="151" spans="5:5" s="3" customFormat="1">
      <c r="E151" s="6"/>
    </row>
    <row r="152" spans="5:5" s="3" customFormat="1">
      <c r="E152" s="6"/>
    </row>
    <row r="153" spans="5:5" s="3" customFormat="1">
      <c r="E153" s="6"/>
    </row>
    <row r="154" spans="5:5" s="3" customFormat="1">
      <c r="E154" s="6"/>
    </row>
    <row r="155" spans="5:5" s="3" customFormat="1">
      <c r="E155" s="6"/>
    </row>
    <row r="156" spans="5:5" s="3" customFormat="1">
      <c r="E156" s="6"/>
    </row>
    <row r="157" spans="5:5" s="3" customFormat="1">
      <c r="E157" s="6"/>
    </row>
    <row r="158" spans="5:5" s="3" customFormat="1">
      <c r="E158" s="6"/>
    </row>
    <row r="159" spans="5:5" s="3" customFormat="1">
      <c r="E159" s="6"/>
    </row>
    <row r="160" spans="5:5" s="3" customFormat="1">
      <c r="E160" s="6"/>
    </row>
    <row r="161" spans="5:5" s="3" customFormat="1">
      <c r="E161" s="6"/>
    </row>
    <row r="162" spans="5:5" s="3" customFormat="1">
      <c r="E162" s="6"/>
    </row>
    <row r="163" spans="5:5" s="3" customFormat="1">
      <c r="E163" s="6"/>
    </row>
    <row r="164" spans="5:5" s="3" customFormat="1">
      <c r="E164" s="6"/>
    </row>
    <row r="165" spans="5:5" s="3" customFormat="1">
      <c r="E165" s="6"/>
    </row>
    <row r="166" spans="5:5" s="3" customFormat="1">
      <c r="E166" s="6"/>
    </row>
    <row r="167" spans="5:5" s="3" customFormat="1">
      <c r="E167" s="6"/>
    </row>
    <row r="168" spans="5:5" s="3" customFormat="1">
      <c r="E168" s="6"/>
    </row>
    <row r="169" spans="5:5" s="3" customFormat="1">
      <c r="E169" s="6"/>
    </row>
    <row r="170" spans="5:5" s="3" customFormat="1">
      <c r="E170" s="6"/>
    </row>
    <row r="171" spans="5:5" s="3" customFormat="1">
      <c r="E171" s="6"/>
    </row>
    <row r="172" spans="5:5" s="3" customFormat="1">
      <c r="E172" s="6"/>
    </row>
    <row r="173" spans="5:5" s="3" customFormat="1">
      <c r="E173" s="6"/>
    </row>
    <row r="174" spans="5:5" s="3" customFormat="1">
      <c r="E174" s="6"/>
    </row>
    <row r="175" spans="5:5" s="3" customFormat="1">
      <c r="E175" s="6"/>
    </row>
    <row r="176" spans="5:5" s="3" customFormat="1">
      <c r="E176" s="6"/>
    </row>
    <row r="177" spans="5:5" s="3" customFormat="1">
      <c r="E177" s="6"/>
    </row>
    <row r="178" spans="5:5" s="3" customFormat="1">
      <c r="E178" s="6"/>
    </row>
    <row r="179" spans="5:5" s="3" customFormat="1">
      <c r="E179" s="6"/>
    </row>
    <row r="180" spans="5:5" s="3" customFormat="1">
      <c r="E180" s="6"/>
    </row>
    <row r="181" spans="5:5" s="3" customFormat="1">
      <c r="E181" s="6"/>
    </row>
    <row r="182" spans="5:5" s="3" customFormat="1">
      <c r="E182" s="6"/>
    </row>
    <row r="183" spans="5:5" s="3" customFormat="1">
      <c r="E183" s="6"/>
    </row>
    <row r="184" spans="5:5" s="3" customFormat="1">
      <c r="E184" s="6"/>
    </row>
    <row r="185" spans="5:5" s="3" customFormat="1">
      <c r="E185" s="6"/>
    </row>
    <row r="186" spans="5:5" s="3" customFormat="1">
      <c r="E186" s="6"/>
    </row>
    <row r="187" spans="5:5" s="3" customFormat="1">
      <c r="E187" s="6"/>
    </row>
    <row r="188" spans="5:5" s="3" customFormat="1">
      <c r="E188" s="6"/>
    </row>
    <row r="189" spans="5:5" s="3" customFormat="1">
      <c r="E189" s="6"/>
    </row>
    <row r="190" spans="5:5" s="3" customFormat="1">
      <c r="E190" s="6"/>
    </row>
    <row r="191" spans="5:5" s="3" customFormat="1">
      <c r="E191" s="6"/>
    </row>
    <row r="192" spans="5:5" s="3" customFormat="1">
      <c r="E192" s="6"/>
    </row>
    <row r="193" spans="5:5" s="3" customFormat="1">
      <c r="E193" s="6"/>
    </row>
    <row r="194" spans="5:5" s="3" customFormat="1">
      <c r="E194" s="6"/>
    </row>
    <row r="195" spans="5:5" s="3" customFormat="1">
      <c r="E195" s="6"/>
    </row>
    <row r="196" spans="5:5" s="3" customFormat="1">
      <c r="E196" s="6"/>
    </row>
    <row r="197" spans="5:5" s="3" customFormat="1">
      <c r="E197" s="6"/>
    </row>
    <row r="198" spans="5:5" s="3" customFormat="1">
      <c r="E198" s="6"/>
    </row>
    <row r="199" spans="5:5" s="3" customFormat="1">
      <c r="E199" s="6"/>
    </row>
    <row r="200" spans="5:5" s="3" customFormat="1">
      <c r="E200" s="6"/>
    </row>
    <row r="201" spans="5:5" s="3" customFormat="1">
      <c r="E201" s="6"/>
    </row>
    <row r="202" spans="5:5" s="3" customFormat="1">
      <c r="E202" s="6"/>
    </row>
    <row r="203" spans="5:5">
      <c r="E203" s="6"/>
    </row>
    <row r="204" spans="5:5">
      <c r="E204" s="6"/>
    </row>
    <row r="205" spans="5:5">
      <c r="E205" s="6"/>
    </row>
    <row r="206" spans="5:5">
      <c r="E206" s="6"/>
    </row>
    <row r="207" spans="5:5">
      <c r="E207" s="6"/>
    </row>
    <row r="208" spans="5:5">
      <c r="E208" s="6"/>
    </row>
    <row r="209" spans="5:5">
      <c r="E209" s="6"/>
    </row>
    <row r="210" spans="5:5">
      <c r="E210" s="6"/>
    </row>
    <row r="211" spans="5:5">
      <c r="E211" s="6"/>
    </row>
    <row r="212" spans="5:5">
      <c r="E212" s="6"/>
    </row>
    <row r="213" spans="5:5">
      <c r="E213" s="6"/>
    </row>
    <row r="214" spans="5:5">
      <c r="E214" s="6"/>
    </row>
    <row r="215" spans="5:5">
      <c r="E215" s="6"/>
    </row>
    <row r="216" spans="5:5">
      <c r="E216" s="6"/>
    </row>
    <row r="217" spans="5:5">
      <c r="E217" s="6"/>
    </row>
    <row r="218" spans="5:5">
      <c r="E218" s="6"/>
    </row>
    <row r="219" spans="5:5">
      <c r="E219" s="6"/>
    </row>
    <row r="220" spans="5:5">
      <c r="E220" s="6"/>
    </row>
    <row r="221" spans="5:5">
      <c r="E221" s="6"/>
    </row>
    <row r="222" spans="5:5">
      <c r="E222" s="6"/>
    </row>
    <row r="223" spans="5:5">
      <c r="E223" s="6"/>
    </row>
    <row r="224" spans="5:5">
      <c r="E224" s="6"/>
    </row>
    <row r="225" spans="5:5">
      <c r="E225" s="6"/>
    </row>
    <row r="226" spans="5:5">
      <c r="E226" s="6"/>
    </row>
    <row r="227" spans="5:5">
      <c r="E227" s="6"/>
    </row>
    <row r="228" spans="5:5">
      <c r="E228" s="6"/>
    </row>
    <row r="229" spans="5:5">
      <c r="E229" s="6"/>
    </row>
    <row r="230" spans="5:5">
      <c r="E230" s="6"/>
    </row>
    <row r="231" spans="5:5">
      <c r="E231" s="6"/>
    </row>
    <row r="232" spans="5:5">
      <c r="E232" s="6"/>
    </row>
    <row r="233" spans="5:5">
      <c r="E233" s="6"/>
    </row>
    <row r="234" spans="5:5">
      <c r="E234" s="6"/>
    </row>
    <row r="235" spans="5:5">
      <c r="E235" s="6"/>
    </row>
    <row r="236" spans="5:5">
      <c r="E236" s="6"/>
    </row>
    <row r="237" spans="5:5">
      <c r="E237" s="6"/>
    </row>
    <row r="238" spans="5:5">
      <c r="E238" s="6"/>
    </row>
    <row r="239" spans="5:5">
      <c r="E239" s="6"/>
    </row>
    <row r="240" spans="5:5">
      <c r="E240" s="6"/>
    </row>
    <row r="241" spans="5:5">
      <c r="E241" s="6"/>
    </row>
  </sheetData>
  <pageMargins left="0.25" right="0.25" top="0.75" bottom="0.75" header="0.3" footer="0.3"/>
  <pageSetup paperSize="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7"/>
  <sheetViews>
    <sheetView showGridLines="0" tabSelected="1" zoomScale="120" zoomScaleNormal="120" workbookViewId="0">
      <pane xSplit="1" ySplit="3" topLeftCell="B4" activePane="bottomRight" state="frozen"/>
      <selection pane="topRight" activeCell="B1" sqref="B1"/>
      <selection pane="bottomLeft" activeCell="A5" sqref="A5"/>
      <selection pane="bottomRight"/>
    </sheetView>
  </sheetViews>
  <sheetFormatPr defaultRowHeight="13.8"/>
  <cols>
    <col min="1" max="1" width="42.6640625" style="21" customWidth="1"/>
    <col min="2" max="2" width="16.44140625" style="27" bestFit="1" customWidth="1"/>
    <col min="3" max="3" width="31.109375" style="28" customWidth="1"/>
    <col min="4" max="4" width="12" style="29" customWidth="1"/>
    <col min="5" max="5" width="15.6640625" style="21" customWidth="1"/>
    <col min="6" max="6" width="121.6640625" style="21" bestFit="1" customWidth="1"/>
    <col min="7" max="16384" width="8.88671875" style="21"/>
  </cols>
  <sheetData>
    <row r="1" spans="1:8" s="2" customFormat="1" ht="15.75" customHeight="1" thickBot="1">
      <c r="A1" s="9" t="s">
        <v>55</v>
      </c>
      <c r="B1" s="20"/>
      <c r="C1" s="19"/>
      <c r="D1" s="13"/>
      <c r="E1" s="9"/>
      <c r="F1" s="9"/>
      <c r="G1" s="21"/>
      <c r="H1" s="21"/>
    </row>
    <row r="2" spans="1:8" s="2" customFormat="1" ht="11.4" customHeight="1" thickTop="1">
      <c r="A2" s="37" t="s">
        <v>30</v>
      </c>
      <c r="B2" s="37"/>
      <c r="C2" s="37"/>
      <c r="D2" s="37"/>
      <c r="E2" s="37"/>
      <c r="F2" s="37"/>
      <c r="G2" s="6"/>
      <c r="H2" s="6"/>
    </row>
    <row r="3" spans="1:8" s="3" customFormat="1" ht="41.4" thickBot="1">
      <c r="A3" s="31" t="s">
        <v>9</v>
      </c>
      <c r="B3" s="32" t="s">
        <v>10</v>
      </c>
      <c r="C3" s="33" t="s">
        <v>520</v>
      </c>
      <c r="D3" s="34" t="s">
        <v>11</v>
      </c>
      <c r="E3" s="34" t="s">
        <v>13</v>
      </c>
      <c r="F3" s="31" t="s">
        <v>12</v>
      </c>
    </row>
    <row r="4" spans="1:8" s="3" customFormat="1" thickTop="1">
      <c r="A4" s="22" t="s">
        <v>56</v>
      </c>
      <c r="B4" s="23" t="s">
        <v>57</v>
      </c>
      <c r="C4" s="24" t="s">
        <v>58</v>
      </c>
      <c r="D4" s="25" t="s">
        <v>15</v>
      </c>
      <c r="E4" s="25" t="s">
        <v>38</v>
      </c>
      <c r="F4" s="26" t="s">
        <v>411</v>
      </c>
    </row>
    <row r="5" spans="1:8" s="3" customFormat="1" ht="19.2">
      <c r="A5" s="22" t="s">
        <v>59</v>
      </c>
      <c r="B5" s="23" t="s">
        <v>60</v>
      </c>
      <c r="C5" s="23" t="s">
        <v>61</v>
      </c>
      <c r="D5" s="25" t="s">
        <v>15</v>
      </c>
      <c r="E5" s="25" t="s">
        <v>38</v>
      </c>
      <c r="F5" s="26" t="s">
        <v>412</v>
      </c>
    </row>
    <row r="6" spans="1:8" s="3" customFormat="1" ht="19.2">
      <c r="A6" s="22" t="s">
        <v>59</v>
      </c>
      <c r="B6" s="23" t="s">
        <v>60</v>
      </c>
      <c r="C6" s="23" t="s">
        <v>44</v>
      </c>
      <c r="D6" s="25" t="s">
        <v>15</v>
      </c>
      <c r="E6" s="25" t="s">
        <v>38</v>
      </c>
      <c r="F6" s="26" t="s">
        <v>413</v>
      </c>
    </row>
    <row r="7" spans="1:8" s="3" customFormat="1" ht="13.2">
      <c r="A7" s="22" t="s">
        <v>59</v>
      </c>
      <c r="B7" s="23" t="s">
        <v>60</v>
      </c>
      <c r="C7" s="23" t="s">
        <v>58</v>
      </c>
      <c r="D7" s="25" t="s">
        <v>15</v>
      </c>
      <c r="E7" s="25" t="s">
        <v>38</v>
      </c>
      <c r="F7" s="26" t="s">
        <v>414</v>
      </c>
    </row>
    <row r="8" spans="1:8" s="3" customFormat="1" ht="13.2">
      <c r="A8" s="22" t="s">
        <v>62</v>
      </c>
      <c r="B8" s="23" t="s">
        <v>63</v>
      </c>
      <c r="C8" s="23" t="s">
        <v>39</v>
      </c>
      <c r="D8" s="25" t="s">
        <v>15</v>
      </c>
      <c r="E8" s="25" t="s">
        <v>38</v>
      </c>
      <c r="F8" s="26" t="s">
        <v>21</v>
      </c>
    </row>
    <row r="9" spans="1:8" s="3" customFormat="1" ht="13.2">
      <c r="A9" s="22" t="s">
        <v>62</v>
      </c>
      <c r="B9" s="23" t="s">
        <v>63</v>
      </c>
      <c r="C9" s="23" t="s">
        <v>64</v>
      </c>
      <c r="D9" s="25" t="s">
        <v>15</v>
      </c>
      <c r="E9" s="25" t="s">
        <v>38</v>
      </c>
      <c r="F9" s="26" t="s">
        <v>415</v>
      </c>
    </row>
    <row r="10" spans="1:8" s="3" customFormat="1" ht="19.2">
      <c r="A10" s="22" t="s">
        <v>62</v>
      </c>
      <c r="B10" s="23" t="s">
        <v>63</v>
      </c>
      <c r="C10" s="23" t="s">
        <v>65</v>
      </c>
      <c r="D10" s="25" t="s">
        <v>15</v>
      </c>
      <c r="E10" s="25" t="s">
        <v>38</v>
      </c>
      <c r="F10" s="26" t="s">
        <v>415</v>
      </c>
    </row>
    <row r="11" spans="1:8" s="3" customFormat="1" ht="13.2">
      <c r="A11" s="22" t="s">
        <v>66</v>
      </c>
      <c r="B11" s="23" t="s">
        <v>67</v>
      </c>
      <c r="C11" s="23" t="s">
        <v>68</v>
      </c>
      <c r="D11" s="25" t="s">
        <v>15</v>
      </c>
      <c r="E11" s="25" t="s">
        <v>38</v>
      </c>
      <c r="F11" s="26" t="s">
        <v>416</v>
      </c>
    </row>
    <row r="12" spans="1:8" s="3" customFormat="1" ht="13.2">
      <c r="A12" s="22" t="s">
        <v>66</v>
      </c>
      <c r="B12" s="23" t="s">
        <v>67</v>
      </c>
      <c r="C12" s="23" t="s">
        <v>31</v>
      </c>
      <c r="D12" s="25" t="s">
        <v>15</v>
      </c>
      <c r="E12" s="25" t="s">
        <v>38</v>
      </c>
      <c r="F12" s="26" t="s">
        <v>417</v>
      </c>
    </row>
    <row r="13" spans="1:8" s="3" customFormat="1" ht="13.2">
      <c r="A13" s="22" t="s">
        <v>66</v>
      </c>
      <c r="B13" s="23" t="s">
        <v>67</v>
      </c>
      <c r="C13" s="23" t="s">
        <v>69</v>
      </c>
      <c r="D13" s="25" t="s">
        <v>16</v>
      </c>
      <c r="E13" s="25" t="s">
        <v>38</v>
      </c>
      <c r="F13" s="26" t="s">
        <v>22</v>
      </c>
    </row>
    <row r="14" spans="1:8" s="3" customFormat="1" ht="19.2">
      <c r="A14" s="22" t="s">
        <v>66</v>
      </c>
      <c r="B14" s="23" t="s">
        <v>67</v>
      </c>
      <c r="C14" s="23" t="s">
        <v>65</v>
      </c>
      <c r="D14" s="25" t="s">
        <v>15</v>
      </c>
      <c r="E14" s="25" t="s">
        <v>38</v>
      </c>
      <c r="F14" s="26" t="s">
        <v>415</v>
      </c>
    </row>
    <row r="15" spans="1:8" s="3" customFormat="1" ht="13.2">
      <c r="A15" s="22" t="s">
        <v>66</v>
      </c>
      <c r="B15" s="23" t="s">
        <v>67</v>
      </c>
      <c r="C15" s="23" t="s">
        <v>40</v>
      </c>
      <c r="D15" s="25" t="s">
        <v>15</v>
      </c>
      <c r="E15" s="25" t="s">
        <v>38</v>
      </c>
      <c r="F15" s="26" t="s">
        <v>21</v>
      </c>
    </row>
    <row r="16" spans="1:8" s="3" customFormat="1" ht="13.2">
      <c r="A16" s="22" t="s">
        <v>70</v>
      </c>
      <c r="B16" s="23" t="s">
        <v>63</v>
      </c>
      <c r="C16" s="23" t="s">
        <v>39</v>
      </c>
      <c r="D16" s="25" t="s">
        <v>15</v>
      </c>
      <c r="E16" s="25" t="s">
        <v>38</v>
      </c>
      <c r="F16" s="26" t="s">
        <v>21</v>
      </c>
    </row>
    <row r="17" spans="1:9" s="3" customFormat="1" ht="13.2">
      <c r="A17" s="22" t="s">
        <v>70</v>
      </c>
      <c r="B17" s="23" t="s">
        <v>63</v>
      </c>
      <c r="C17" s="23" t="s">
        <v>41</v>
      </c>
      <c r="D17" s="25" t="s">
        <v>16</v>
      </c>
      <c r="E17" s="25" t="s">
        <v>38</v>
      </c>
      <c r="F17" s="26" t="s">
        <v>29</v>
      </c>
    </row>
    <row r="18" spans="1:9" s="3" customFormat="1" ht="13.2">
      <c r="A18" s="22" t="s">
        <v>70</v>
      </c>
      <c r="B18" s="23" t="s">
        <v>63</v>
      </c>
      <c r="C18" s="23" t="s">
        <v>31</v>
      </c>
      <c r="D18" s="25" t="s">
        <v>15</v>
      </c>
      <c r="E18" s="25" t="s">
        <v>38</v>
      </c>
      <c r="F18" s="26" t="s">
        <v>418</v>
      </c>
    </row>
    <row r="19" spans="1:9" s="3" customFormat="1" ht="13.2">
      <c r="A19" s="22" t="s">
        <v>70</v>
      </c>
      <c r="B19" s="23" t="s">
        <v>63</v>
      </c>
      <c r="C19" s="23" t="s">
        <v>71</v>
      </c>
      <c r="D19" s="25" t="s">
        <v>16</v>
      </c>
      <c r="E19" s="25" t="s">
        <v>38</v>
      </c>
      <c r="F19" s="26" t="s">
        <v>29</v>
      </c>
    </row>
    <row r="20" spans="1:9" s="3" customFormat="1" ht="19.2">
      <c r="A20" s="22" t="s">
        <v>72</v>
      </c>
      <c r="B20" s="23" t="s">
        <v>73</v>
      </c>
      <c r="C20" s="23" t="s">
        <v>65</v>
      </c>
      <c r="D20" s="25" t="s">
        <v>15</v>
      </c>
      <c r="E20" s="25" t="s">
        <v>38</v>
      </c>
      <c r="F20" s="26" t="s">
        <v>415</v>
      </c>
    </row>
    <row r="21" spans="1:9" s="3" customFormat="1" ht="13.2">
      <c r="A21" s="22" t="s">
        <v>72</v>
      </c>
      <c r="B21" s="23" t="s">
        <v>73</v>
      </c>
      <c r="C21" s="23" t="s">
        <v>31</v>
      </c>
      <c r="D21" s="25" t="s">
        <v>15</v>
      </c>
      <c r="E21" s="25" t="s">
        <v>38</v>
      </c>
      <c r="F21" s="26" t="s">
        <v>34</v>
      </c>
    </row>
    <row r="22" spans="1:9" s="3" customFormat="1" ht="13.2">
      <c r="A22" s="22" t="s">
        <v>74</v>
      </c>
      <c r="B22" s="23" t="s">
        <v>75</v>
      </c>
      <c r="C22" s="23" t="s">
        <v>64</v>
      </c>
      <c r="D22" s="25" t="s">
        <v>15</v>
      </c>
      <c r="E22" s="25" t="s">
        <v>38</v>
      </c>
      <c r="F22" s="26" t="s">
        <v>415</v>
      </c>
    </row>
    <row r="23" spans="1:9" s="3" customFormat="1" ht="13.2">
      <c r="A23" s="22" t="s">
        <v>76</v>
      </c>
      <c r="B23" s="23" t="s">
        <v>67</v>
      </c>
      <c r="C23" s="24" t="s">
        <v>69</v>
      </c>
      <c r="D23" s="25" t="s">
        <v>15</v>
      </c>
      <c r="E23" s="25" t="s">
        <v>38</v>
      </c>
      <c r="F23" s="26" t="s">
        <v>419</v>
      </c>
    </row>
    <row r="24" spans="1:9" s="3" customFormat="1" ht="19.2">
      <c r="A24" s="22" t="s">
        <v>76</v>
      </c>
      <c r="B24" s="23" t="s">
        <v>67</v>
      </c>
      <c r="C24" s="24" t="s">
        <v>65</v>
      </c>
      <c r="D24" s="25" t="s">
        <v>15</v>
      </c>
      <c r="E24" s="25" t="s">
        <v>38</v>
      </c>
      <c r="F24" s="26" t="s">
        <v>415</v>
      </c>
    </row>
    <row r="25" spans="1:9" s="3" customFormat="1" ht="13.2">
      <c r="A25" s="22" t="s">
        <v>76</v>
      </c>
      <c r="B25" s="23" t="s">
        <v>67</v>
      </c>
      <c r="C25" s="24" t="s">
        <v>31</v>
      </c>
      <c r="D25" s="25" t="s">
        <v>15</v>
      </c>
      <c r="E25" s="25" t="s">
        <v>38</v>
      </c>
      <c r="F25" s="26" t="s">
        <v>418</v>
      </c>
    </row>
    <row r="26" spans="1:9" s="3" customFormat="1" ht="13.2">
      <c r="A26" s="22" t="s">
        <v>77</v>
      </c>
      <c r="B26" s="23" t="s">
        <v>78</v>
      </c>
      <c r="C26" s="24" t="s">
        <v>79</v>
      </c>
      <c r="D26" s="25" t="s">
        <v>15</v>
      </c>
      <c r="E26" s="25" t="s">
        <v>38</v>
      </c>
      <c r="F26" s="26" t="s">
        <v>37</v>
      </c>
    </row>
    <row r="27" spans="1:9" s="3" customFormat="1" ht="13.2">
      <c r="A27" s="22" t="s">
        <v>80</v>
      </c>
      <c r="B27" s="23" t="s">
        <v>81</v>
      </c>
      <c r="C27" s="24" t="s">
        <v>44</v>
      </c>
      <c r="D27" s="25" t="s">
        <v>15</v>
      </c>
      <c r="E27" s="25" t="s">
        <v>38</v>
      </c>
      <c r="F27" s="26" t="s">
        <v>50</v>
      </c>
    </row>
    <row r="28" spans="1:9">
      <c r="A28" s="22" t="s">
        <v>80</v>
      </c>
      <c r="B28" s="23" t="s">
        <v>81</v>
      </c>
      <c r="C28" s="24" t="s">
        <v>58</v>
      </c>
      <c r="D28" s="25" t="s">
        <v>15</v>
      </c>
      <c r="E28" s="25" t="s">
        <v>38</v>
      </c>
      <c r="F28" s="26" t="s">
        <v>411</v>
      </c>
      <c r="H28" s="3"/>
      <c r="I28" s="3"/>
    </row>
    <row r="29" spans="1:9">
      <c r="A29" s="22" t="s">
        <v>80</v>
      </c>
      <c r="B29" s="23" t="s">
        <v>81</v>
      </c>
      <c r="C29" s="24" t="s">
        <v>82</v>
      </c>
      <c r="D29" s="25" t="s">
        <v>15</v>
      </c>
      <c r="E29" s="25" t="s">
        <v>38</v>
      </c>
      <c r="F29" s="26" t="s">
        <v>420</v>
      </c>
      <c r="H29" s="3"/>
      <c r="I29" s="3"/>
    </row>
    <row r="30" spans="1:9" ht="19.2">
      <c r="A30" s="22" t="s">
        <v>80</v>
      </c>
      <c r="B30" s="23" t="s">
        <v>81</v>
      </c>
      <c r="C30" s="24" t="s">
        <v>83</v>
      </c>
      <c r="D30" s="25" t="s">
        <v>15</v>
      </c>
      <c r="E30" s="25" t="s">
        <v>38</v>
      </c>
      <c r="F30" s="26" t="s">
        <v>421</v>
      </c>
      <c r="H30" s="3"/>
      <c r="I30" s="3"/>
    </row>
    <row r="31" spans="1:9" ht="19.2">
      <c r="A31" s="22" t="s">
        <v>80</v>
      </c>
      <c r="B31" s="23" t="s">
        <v>81</v>
      </c>
      <c r="C31" s="24" t="s">
        <v>84</v>
      </c>
      <c r="D31" s="25" t="s">
        <v>15</v>
      </c>
      <c r="E31" s="25" t="s">
        <v>38</v>
      </c>
      <c r="F31" s="26" t="s">
        <v>421</v>
      </c>
      <c r="H31" s="3"/>
      <c r="I31" s="3"/>
    </row>
    <row r="32" spans="1:9">
      <c r="A32" s="22" t="s">
        <v>80</v>
      </c>
      <c r="B32" s="23" t="s">
        <v>81</v>
      </c>
      <c r="C32" s="24" t="s">
        <v>85</v>
      </c>
      <c r="D32" s="25" t="s">
        <v>15</v>
      </c>
      <c r="E32" s="25" t="s">
        <v>38</v>
      </c>
      <c r="F32" s="26" t="s">
        <v>422</v>
      </c>
      <c r="H32" s="3"/>
      <c r="I32" s="3"/>
    </row>
    <row r="33" spans="1:9">
      <c r="A33" s="22" t="s">
        <v>80</v>
      </c>
      <c r="B33" s="23" t="s">
        <v>81</v>
      </c>
      <c r="C33" s="24" t="s">
        <v>86</v>
      </c>
      <c r="D33" s="25" t="s">
        <v>15</v>
      </c>
      <c r="E33" s="25" t="s">
        <v>38</v>
      </c>
      <c r="F33" s="26" t="s">
        <v>421</v>
      </c>
      <c r="H33" s="3"/>
      <c r="I33" s="3"/>
    </row>
    <row r="34" spans="1:9" ht="19.2">
      <c r="A34" s="22" t="s">
        <v>80</v>
      </c>
      <c r="B34" s="23" t="s">
        <v>81</v>
      </c>
      <c r="C34" s="24" t="s">
        <v>87</v>
      </c>
      <c r="D34" s="25" t="s">
        <v>15</v>
      </c>
      <c r="E34" s="25" t="s">
        <v>38</v>
      </c>
      <c r="F34" s="26" t="s">
        <v>421</v>
      </c>
      <c r="H34" s="3"/>
      <c r="I34" s="3"/>
    </row>
    <row r="35" spans="1:9" ht="28.8">
      <c r="A35" s="22" t="s">
        <v>80</v>
      </c>
      <c r="B35" s="23" t="s">
        <v>81</v>
      </c>
      <c r="C35" s="24" t="s">
        <v>88</v>
      </c>
      <c r="D35" s="25" t="s">
        <v>15</v>
      </c>
      <c r="E35" s="25" t="s">
        <v>38</v>
      </c>
      <c r="F35" s="26" t="s">
        <v>421</v>
      </c>
      <c r="H35" s="3"/>
      <c r="I35" s="3"/>
    </row>
    <row r="36" spans="1:9" ht="28.8">
      <c r="A36" s="22" t="s">
        <v>80</v>
      </c>
      <c r="B36" s="23" t="s">
        <v>81</v>
      </c>
      <c r="C36" s="24" t="s">
        <v>89</v>
      </c>
      <c r="D36" s="25" t="s">
        <v>15</v>
      </c>
      <c r="E36" s="25" t="s">
        <v>38</v>
      </c>
      <c r="F36" s="26" t="s">
        <v>421</v>
      </c>
      <c r="H36" s="3"/>
      <c r="I36" s="3"/>
    </row>
    <row r="37" spans="1:9">
      <c r="A37" s="22" t="s">
        <v>90</v>
      </c>
      <c r="B37" s="23" t="s">
        <v>91</v>
      </c>
      <c r="C37" s="24" t="s">
        <v>92</v>
      </c>
      <c r="D37" s="25" t="s">
        <v>15</v>
      </c>
      <c r="E37" s="25" t="s">
        <v>38</v>
      </c>
      <c r="F37" s="26" t="s">
        <v>423</v>
      </c>
      <c r="H37" s="3"/>
      <c r="I37" s="3"/>
    </row>
    <row r="38" spans="1:9">
      <c r="A38" s="22" t="s">
        <v>90</v>
      </c>
      <c r="B38" s="23" t="s">
        <v>91</v>
      </c>
      <c r="C38" s="24" t="s">
        <v>93</v>
      </c>
      <c r="D38" s="25" t="s">
        <v>15</v>
      </c>
      <c r="E38" s="25" t="s">
        <v>38</v>
      </c>
      <c r="F38" s="26" t="s">
        <v>424</v>
      </c>
      <c r="H38" s="3"/>
      <c r="I38" s="3"/>
    </row>
    <row r="39" spans="1:9">
      <c r="A39" s="22" t="s">
        <v>94</v>
      </c>
      <c r="B39" s="23" t="s">
        <v>95</v>
      </c>
      <c r="C39" s="24" t="s">
        <v>44</v>
      </c>
      <c r="D39" s="25" t="s">
        <v>15</v>
      </c>
      <c r="E39" s="25" t="s">
        <v>38</v>
      </c>
      <c r="F39" s="26" t="s">
        <v>50</v>
      </c>
      <c r="H39" s="3"/>
      <c r="I39" s="3"/>
    </row>
    <row r="40" spans="1:9">
      <c r="A40" s="22" t="s">
        <v>94</v>
      </c>
      <c r="B40" s="23" t="s">
        <v>95</v>
      </c>
      <c r="C40" s="24" t="s">
        <v>58</v>
      </c>
      <c r="D40" s="25" t="s">
        <v>15</v>
      </c>
      <c r="E40" s="25" t="s">
        <v>38</v>
      </c>
      <c r="F40" s="26" t="s">
        <v>411</v>
      </c>
      <c r="H40" s="3"/>
      <c r="I40" s="3"/>
    </row>
    <row r="41" spans="1:9">
      <c r="A41" s="22" t="s">
        <v>96</v>
      </c>
      <c r="B41" s="23" t="s">
        <v>57</v>
      </c>
      <c r="C41" s="24" t="s">
        <v>97</v>
      </c>
      <c r="D41" s="25" t="s">
        <v>15</v>
      </c>
      <c r="E41" s="25" t="s">
        <v>38</v>
      </c>
      <c r="F41" s="26" t="s">
        <v>425</v>
      </c>
      <c r="H41" s="3"/>
      <c r="I41" s="3"/>
    </row>
    <row r="42" spans="1:9">
      <c r="A42" s="22" t="s">
        <v>96</v>
      </c>
      <c r="B42" s="23" t="s">
        <v>57</v>
      </c>
      <c r="C42" s="24" t="s">
        <v>44</v>
      </c>
      <c r="D42" s="25" t="s">
        <v>15</v>
      </c>
      <c r="E42" s="25" t="s">
        <v>38</v>
      </c>
      <c r="F42" s="26" t="s">
        <v>50</v>
      </c>
      <c r="H42" s="3"/>
      <c r="I42" s="3"/>
    </row>
    <row r="43" spans="1:9">
      <c r="A43" s="22" t="s">
        <v>96</v>
      </c>
      <c r="B43" s="23" t="s">
        <v>57</v>
      </c>
      <c r="C43" s="24" t="s">
        <v>58</v>
      </c>
      <c r="D43" s="25" t="s">
        <v>15</v>
      </c>
      <c r="E43" s="25" t="s">
        <v>38</v>
      </c>
      <c r="F43" s="26" t="s">
        <v>411</v>
      </c>
      <c r="H43" s="3"/>
      <c r="I43" s="3"/>
    </row>
    <row r="44" spans="1:9" ht="19.2">
      <c r="A44" s="22" t="s">
        <v>98</v>
      </c>
      <c r="B44" s="23" t="s">
        <v>99</v>
      </c>
      <c r="C44" s="24" t="s">
        <v>100</v>
      </c>
      <c r="D44" s="25" t="s">
        <v>15</v>
      </c>
      <c r="E44" s="25" t="s">
        <v>38</v>
      </c>
      <c r="F44" s="26" t="s">
        <v>426</v>
      </c>
      <c r="H44" s="3"/>
      <c r="I44" s="3"/>
    </row>
    <row r="45" spans="1:9">
      <c r="A45" s="22" t="s">
        <v>98</v>
      </c>
      <c r="B45" s="23" t="s">
        <v>99</v>
      </c>
      <c r="C45" s="24" t="s">
        <v>44</v>
      </c>
      <c r="D45" s="25" t="s">
        <v>15</v>
      </c>
      <c r="E45" s="25" t="s">
        <v>38</v>
      </c>
      <c r="F45" s="26" t="s">
        <v>427</v>
      </c>
      <c r="H45" s="3"/>
      <c r="I45" s="3"/>
    </row>
    <row r="46" spans="1:9">
      <c r="A46" s="22" t="s">
        <v>98</v>
      </c>
      <c r="B46" s="23" t="s">
        <v>99</v>
      </c>
      <c r="C46" s="24" t="s">
        <v>101</v>
      </c>
      <c r="D46" s="25" t="s">
        <v>15</v>
      </c>
      <c r="E46" s="25" t="s">
        <v>38</v>
      </c>
      <c r="F46" s="26" t="s">
        <v>411</v>
      </c>
      <c r="H46" s="3"/>
      <c r="I46" s="3"/>
    </row>
    <row r="47" spans="1:9">
      <c r="A47" s="22" t="s">
        <v>102</v>
      </c>
      <c r="B47" s="23" t="s">
        <v>99</v>
      </c>
      <c r="C47" s="24" t="s">
        <v>103</v>
      </c>
      <c r="D47" s="25" t="s">
        <v>15</v>
      </c>
      <c r="E47" s="25" t="s">
        <v>38</v>
      </c>
      <c r="F47" s="26" t="s">
        <v>428</v>
      </c>
      <c r="H47" s="3"/>
      <c r="I47" s="3"/>
    </row>
    <row r="48" spans="1:9">
      <c r="A48" s="22" t="s">
        <v>102</v>
      </c>
      <c r="B48" s="23" t="s">
        <v>99</v>
      </c>
      <c r="C48" s="24" t="s">
        <v>44</v>
      </c>
      <c r="D48" s="25" t="s">
        <v>15</v>
      </c>
      <c r="E48" s="25" t="s">
        <v>38</v>
      </c>
      <c r="F48" s="26" t="s">
        <v>50</v>
      </c>
      <c r="H48" s="3"/>
      <c r="I48" s="3"/>
    </row>
    <row r="49" spans="1:9">
      <c r="A49" s="22" t="s">
        <v>102</v>
      </c>
      <c r="B49" s="23" t="s">
        <v>99</v>
      </c>
      <c r="C49" s="24" t="s">
        <v>58</v>
      </c>
      <c r="D49" s="25" t="s">
        <v>15</v>
      </c>
      <c r="E49" s="25" t="s">
        <v>38</v>
      </c>
      <c r="F49" s="26" t="s">
        <v>411</v>
      </c>
      <c r="H49" s="3"/>
      <c r="I49" s="3"/>
    </row>
    <row r="50" spans="1:9">
      <c r="A50" s="22" t="s">
        <v>104</v>
      </c>
      <c r="B50" s="23" t="s">
        <v>105</v>
      </c>
      <c r="C50" s="24" t="s">
        <v>44</v>
      </c>
      <c r="D50" s="25" t="s">
        <v>15</v>
      </c>
      <c r="E50" s="25" t="s">
        <v>38</v>
      </c>
      <c r="F50" s="26" t="s">
        <v>429</v>
      </c>
      <c r="H50" s="3"/>
      <c r="I50" s="3"/>
    </row>
    <row r="51" spans="1:9">
      <c r="A51" s="22" t="s">
        <v>104</v>
      </c>
      <c r="B51" s="23" t="s">
        <v>105</v>
      </c>
      <c r="C51" s="24" t="s">
        <v>58</v>
      </c>
      <c r="D51" s="25" t="s">
        <v>15</v>
      </c>
      <c r="E51" s="25" t="s">
        <v>38</v>
      </c>
      <c r="F51" s="26" t="s">
        <v>430</v>
      </c>
      <c r="H51" s="3"/>
      <c r="I51" s="3"/>
    </row>
    <row r="52" spans="1:9">
      <c r="A52" s="22" t="s">
        <v>106</v>
      </c>
      <c r="B52" s="23" t="s">
        <v>107</v>
      </c>
      <c r="C52" s="24" t="s">
        <v>108</v>
      </c>
      <c r="D52" s="25" t="s">
        <v>15</v>
      </c>
      <c r="E52" s="25" t="s">
        <v>38</v>
      </c>
      <c r="F52" s="26" t="s">
        <v>431</v>
      </c>
    </row>
    <row r="53" spans="1:9">
      <c r="A53" s="22" t="s">
        <v>106</v>
      </c>
      <c r="B53" s="23" t="s">
        <v>107</v>
      </c>
      <c r="C53" s="24" t="s">
        <v>44</v>
      </c>
      <c r="D53" s="25" t="s">
        <v>15</v>
      </c>
      <c r="E53" s="25" t="s">
        <v>38</v>
      </c>
      <c r="F53" s="26" t="s">
        <v>50</v>
      </c>
    </row>
    <row r="54" spans="1:9">
      <c r="A54" s="22" t="s">
        <v>106</v>
      </c>
      <c r="B54" s="23" t="s">
        <v>107</v>
      </c>
      <c r="C54" s="24" t="s">
        <v>58</v>
      </c>
      <c r="D54" s="25" t="s">
        <v>15</v>
      </c>
      <c r="E54" s="25" t="s">
        <v>38</v>
      </c>
      <c r="F54" s="26" t="s">
        <v>411</v>
      </c>
    </row>
    <row r="55" spans="1:9">
      <c r="A55" s="22" t="s">
        <v>109</v>
      </c>
      <c r="B55" s="23" t="s">
        <v>81</v>
      </c>
      <c r="C55" s="24" t="s">
        <v>46</v>
      </c>
      <c r="D55" s="25" t="s">
        <v>15</v>
      </c>
      <c r="E55" s="25" t="s">
        <v>38</v>
      </c>
      <c r="F55" s="26" t="s">
        <v>432</v>
      </c>
    </row>
    <row r="56" spans="1:9">
      <c r="A56" s="22" t="s">
        <v>110</v>
      </c>
      <c r="B56" s="23" t="s">
        <v>111</v>
      </c>
      <c r="C56" s="24" t="s">
        <v>112</v>
      </c>
      <c r="D56" s="25" t="s">
        <v>15</v>
      </c>
      <c r="E56" s="25" t="s">
        <v>38</v>
      </c>
      <c r="F56" s="26" t="s">
        <v>433</v>
      </c>
    </row>
    <row r="57" spans="1:9">
      <c r="A57" s="22" t="s">
        <v>110</v>
      </c>
      <c r="B57" s="23" t="s">
        <v>111</v>
      </c>
      <c r="C57" s="24" t="s">
        <v>113</v>
      </c>
      <c r="D57" s="25" t="s">
        <v>15</v>
      </c>
      <c r="E57" s="25" t="s">
        <v>38</v>
      </c>
      <c r="F57" s="26" t="s">
        <v>434</v>
      </c>
    </row>
    <row r="58" spans="1:9">
      <c r="A58" s="22" t="s">
        <v>114</v>
      </c>
      <c r="B58" s="23" t="s">
        <v>115</v>
      </c>
      <c r="C58" s="24" t="s">
        <v>116</v>
      </c>
      <c r="D58" s="25" t="s">
        <v>15</v>
      </c>
      <c r="E58" s="25" t="s">
        <v>38</v>
      </c>
      <c r="F58" s="26" t="s">
        <v>435</v>
      </c>
    </row>
    <row r="59" spans="1:9">
      <c r="A59" s="22" t="s">
        <v>114</v>
      </c>
      <c r="B59" s="23" t="s">
        <v>115</v>
      </c>
      <c r="C59" s="24" t="s">
        <v>117</v>
      </c>
      <c r="D59" s="25" t="s">
        <v>15</v>
      </c>
      <c r="E59" s="25" t="s">
        <v>38</v>
      </c>
      <c r="F59" s="26" t="s">
        <v>436</v>
      </c>
    </row>
    <row r="60" spans="1:9">
      <c r="A60" s="22" t="s">
        <v>114</v>
      </c>
      <c r="B60" s="23" t="s">
        <v>115</v>
      </c>
      <c r="C60" s="24" t="s">
        <v>118</v>
      </c>
      <c r="D60" s="25" t="s">
        <v>15</v>
      </c>
      <c r="E60" s="25" t="s">
        <v>38</v>
      </c>
      <c r="F60" s="26" t="s">
        <v>437</v>
      </c>
    </row>
    <row r="61" spans="1:9">
      <c r="A61" s="22" t="s">
        <v>119</v>
      </c>
      <c r="B61" s="23" t="s">
        <v>120</v>
      </c>
      <c r="C61" s="24" t="s">
        <v>121</v>
      </c>
      <c r="D61" s="25" t="s">
        <v>15</v>
      </c>
      <c r="E61" s="25" t="s">
        <v>38</v>
      </c>
      <c r="F61" s="26" t="s">
        <v>438</v>
      </c>
    </row>
    <row r="62" spans="1:9">
      <c r="A62" s="22" t="s">
        <v>119</v>
      </c>
      <c r="B62" s="23" t="s">
        <v>120</v>
      </c>
      <c r="C62" s="24" t="s">
        <v>46</v>
      </c>
      <c r="D62" s="25" t="s">
        <v>15</v>
      </c>
      <c r="E62" s="25" t="s">
        <v>38</v>
      </c>
      <c r="F62" s="26" t="s">
        <v>53</v>
      </c>
    </row>
    <row r="63" spans="1:9">
      <c r="A63" s="22" t="s">
        <v>119</v>
      </c>
      <c r="B63" s="23" t="s">
        <v>120</v>
      </c>
      <c r="C63" s="24" t="s">
        <v>44</v>
      </c>
      <c r="D63" s="25" t="s">
        <v>15</v>
      </c>
      <c r="E63" s="25" t="s">
        <v>38</v>
      </c>
      <c r="F63" s="26" t="s">
        <v>50</v>
      </c>
    </row>
    <row r="64" spans="1:9">
      <c r="A64" s="22" t="s">
        <v>119</v>
      </c>
      <c r="B64" s="23" t="s">
        <v>120</v>
      </c>
      <c r="C64" s="24" t="s">
        <v>58</v>
      </c>
      <c r="D64" s="25" t="s">
        <v>15</v>
      </c>
      <c r="E64" s="25" t="s">
        <v>38</v>
      </c>
      <c r="F64" s="26" t="s">
        <v>411</v>
      </c>
    </row>
    <row r="65" spans="1:6">
      <c r="A65" s="22" t="s">
        <v>122</v>
      </c>
      <c r="B65" s="23" t="s">
        <v>95</v>
      </c>
      <c r="C65" s="24" t="s">
        <v>123</v>
      </c>
      <c r="D65" s="25" t="s">
        <v>15</v>
      </c>
      <c r="E65" s="25" t="s">
        <v>38</v>
      </c>
      <c r="F65" s="26" t="s">
        <v>18</v>
      </c>
    </row>
    <row r="66" spans="1:6">
      <c r="A66" s="22" t="s">
        <v>122</v>
      </c>
      <c r="B66" s="23" t="s">
        <v>95</v>
      </c>
      <c r="C66" s="24" t="s">
        <v>44</v>
      </c>
      <c r="D66" s="25" t="s">
        <v>15</v>
      </c>
      <c r="E66" s="25" t="s">
        <v>38</v>
      </c>
      <c r="F66" s="26" t="s">
        <v>50</v>
      </c>
    </row>
    <row r="67" spans="1:6">
      <c r="A67" s="22" t="s">
        <v>122</v>
      </c>
      <c r="B67" s="23" t="s">
        <v>95</v>
      </c>
      <c r="C67" s="24" t="s">
        <v>58</v>
      </c>
      <c r="D67" s="25" t="s">
        <v>15</v>
      </c>
      <c r="E67" s="25" t="s">
        <v>38</v>
      </c>
      <c r="F67" s="26" t="s">
        <v>411</v>
      </c>
    </row>
    <row r="68" spans="1:6">
      <c r="A68" s="22" t="s">
        <v>124</v>
      </c>
      <c r="B68" s="23" t="s">
        <v>125</v>
      </c>
      <c r="C68" s="24" t="s">
        <v>24</v>
      </c>
      <c r="D68" s="25" t="s">
        <v>16</v>
      </c>
      <c r="E68" s="25" t="s">
        <v>38</v>
      </c>
      <c r="F68" s="26" t="s">
        <v>29</v>
      </c>
    </row>
    <row r="69" spans="1:6">
      <c r="A69" s="22" t="s">
        <v>124</v>
      </c>
      <c r="B69" s="23" t="s">
        <v>125</v>
      </c>
      <c r="C69" s="24" t="s">
        <v>126</v>
      </c>
      <c r="D69" s="25" t="s">
        <v>16</v>
      </c>
      <c r="E69" s="25" t="s">
        <v>38</v>
      </c>
      <c r="F69" s="26" t="s">
        <v>29</v>
      </c>
    </row>
    <row r="70" spans="1:6">
      <c r="A70" s="22" t="s">
        <v>124</v>
      </c>
      <c r="B70" s="23" t="s">
        <v>125</v>
      </c>
      <c r="C70" s="24" t="s">
        <v>127</v>
      </c>
      <c r="D70" s="25" t="s">
        <v>16</v>
      </c>
      <c r="E70" s="25" t="s">
        <v>38</v>
      </c>
      <c r="F70" s="26" t="s">
        <v>29</v>
      </c>
    </row>
    <row r="71" spans="1:6">
      <c r="A71" s="22" t="s">
        <v>124</v>
      </c>
      <c r="B71" s="23" t="s">
        <v>125</v>
      </c>
      <c r="C71" s="24" t="s">
        <v>128</v>
      </c>
      <c r="D71" s="25" t="s">
        <v>16</v>
      </c>
      <c r="E71" s="25" t="s">
        <v>38</v>
      </c>
      <c r="F71" s="26" t="s">
        <v>29</v>
      </c>
    </row>
    <row r="72" spans="1:6">
      <c r="A72" s="22" t="s">
        <v>124</v>
      </c>
      <c r="B72" s="23" t="s">
        <v>125</v>
      </c>
      <c r="C72" s="24" t="s">
        <v>20</v>
      </c>
      <c r="D72" s="25" t="s">
        <v>15</v>
      </c>
      <c r="E72" s="25" t="s">
        <v>38</v>
      </c>
      <c r="F72" s="26" t="s">
        <v>23</v>
      </c>
    </row>
    <row r="73" spans="1:6" ht="19.2">
      <c r="A73" s="22" t="s">
        <v>129</v>
      </c>
      <c r="B73" s="23" t="s">
        <v>75</v>
      </c>
      <c r="C73" s="24" t="s">
        <v>24</v>
      </c>
      <c r="D73" s="25" t="s">
        <v>15</v>
      </c>
      <c r="E73" s="25" t="s">
        <v>38</v>
      </c>
      <c r="F73" s="26" t="s">
        <v>439</v>
      </c>
    </row>
    <row r="74" spans="1:6" ht="19.2">
      <c r="A74" s="22" t="s">
        <v>129</v>
      </c>
      <c r="B74" s="23" t="s">
        <v>75</v>
      </c>
      <c r="C74" s="24" t="s">
        <v>130</v>
      </c>
      <c r="D74" s="25" t="s">
        <v>15</v>
      </c>
      <c r="E74" s="25" t="s">
        <v>38</v>
      </c>
      <c r="F74" s="26" t="s">
        <v>439</v>
      </c>
    </row>
    <row r="75" spans="1:6">
      <c r="A75" s="22" t="s">
        <v>129</v>
      </c>
      <c r="B75" s="23" t="s">
        <v>75</v>
      </c>
      <c r="C75" s="24" t="s">
        <v>20</v>
      </c>
      <c r="D75" s="25" t="s">
        <v>15</v>
      </c>
      <c r="E75" s="25" t="s">
        <v>38</v>
      </c>
      <c r="F75" s="26" t="s">
        <v>440</v>
      </c>
    </row>
    <row r="76" spans="1:6" ht="19.2">
      <c r="A76" s="22" t="s">
        <v>131</v>
      </c>
      <c r="B76" s="23" t="s">
        <v>132</v>
      </c>
      <c r="C76" s="24" t="s">
        <v>133</v>
      </c>
      <c r="D76" s="25" t="s">
        <v>16</v>
      </c>
      <c r="E76" s="25" t="s">
        <v>38</v>
      </c>
      <c r="F76" s="26" t="s">
        <v>29</v>
      </c>
    </row>
    <row r="77" spans="1:6">
      <c r="A77" s="22" t="s">
        <v>131</v>
      </c>
      <c r="B77" s="23" t="s">
        <v>132</v>
      </c>
      <c r="C77" s="24" t="s">
        <v>127</v>
      </c>
      <c r="D77" s="25" t="s">
        <v>16</v>
      </c>
      <c r="E77" s="25" t="s">
        <v>38</v>
      </c>
      <c r="F77" s="26" t="s">
        <v>29</v>
      </c>
    </row>
    <row r="78" spans="1:6">
      <c r="A78" s="22" t="s">
        <v>131</v>
      </c>
      <c r="B78" s="23" t="s">
        <v>132</v>
      </c>
      <c r="C78" s="24" t="s">
        <v>128</v>
      </c>
      <c r="D78" s="25" t="s">
        <v>16</v>
      </c>
      <c r="E78" s="25" t="s">
        <v>38</v>
      </c>
      <c r="F78" s="26" t="s">
        <v>29</v>
      </c>
    </row>
    <row r="79" spans="1:6">
      <c r="A79" s="22" t="s">
        <v>131</v>
      </c>
      <c r="B79" s="23" t="s">
        <v>132</v>
      </c>
      <c r="C79" s="24" t="s">
        <v>20</v>
      </c>
      <c r="D79" s="25" t="s">
        <v>15</v>
      </c>
      <c r="E79" s="25" t="s">
        <v>38</v>
      </c>
      <c r="F79" s="26" t="s">
        <v>23</v>
      </c>
    </row>
    <row r="80" spans="1:6">
      <c r="A80" s="22" t="s">
        <v>134</v>
      </c>
      <c r="B80" s="23" t="s">
        <v>135</v>
      </c>
      <c r="C80" s="24" t="s">
        <v>24</v>
      </c>
      <c r="D80" s="25" t="s">
        <v>16</v>
      </c>
      <c r="E80" s="25" t="s">
        <v>38</v>
      </c>
      <c r="F80" s="26" t="s">
        <v>29</v>
      </c>
    </row>
    <row r="81" spans="1:6">
      <c r="A81" s="22" t="s">
        <v>134</v>
      </c>
      <c r="B81" s="23" t="s">
        <v>135</v>
      </c>
      <c r="C81" s="24" t="s">
        <v>136</v>
      </c>
      <c r="D81" s="25" t="s">
        <v>16</v>
      </c>
      <c r="E81" s="25" t="s">
        <v>38</v>
      </c>
      <c r="F81" s="26" t="s">
        <v>29</v>
      </c>
    </row>
    <row r="82" spans="1:6">
      <c r="A82" s="22" t="s">
        <v>134</v>
      </c>
      <c r="B82" s="23" t="s">
        <v>135</v>
      </c>
      <c r="C82" s="24" t="s">
        <v>127</v>
      </c>
      <c r="D82" s="25" t="s">
        <v>16</v>
      </c>
      <c r="E82" s="25" t="s">
        <v>38</v>
      </c>
      <c r="F82" s="26" t="s">
        <v>29</v>
      </c>
    </row>
    <row r="83" spans="1:6">
      <c r="A83" s="22" t="s">
        <v>134</v>
      </c>
      <c r="B83" s="23" t="s">
        <v>135</v>
      </c>
      <c r="C83" s="24" t="s">
        <v>128</v>
      </c>
      <c r="D83" s="25" t="s">
        <v>16</v>
      </c>
      <c r="E83" s="25" t="s">
        <v>38</v>
      </c>
      <c r="F83" s="26" t="s">
        <v>29</v>
      </c>
    </row>
    <row r="84" spans="1:6">
      <c r="A84" s="22" t="s">
        <v>134</v>
      </c>
      <c r="B84" s="23" t="s">
        <v>135</v>
      </c>
      <c r="C84" s="24" t="s">
        <v>20</v>
      </c>
      <c r="D84" s="25" t="s">
        <v>15</v>
      </c>
      <c r="E84" s="25" t="s">
        <v>38</v>
      </c>
      <c r="F84" s="26" t="s">
        <v>23</v>
      </c>
    </row>
    <row r="85" spans="1:6">
      <c r="A85" s="22" t="s">
        <v>137</v>
      </c>
      <c r="B85" s="23" t="s">
        <v>138</v>
      </c>
      <c r="C85" s="24" t="s">
        <v>45</v>
      </c>
      <c r="D85" s="25" t="s">
        <v>16</v>
      </c>
      <c r="E85" s="25" t="s">
        <v>38</v>
      </c>
      <c r="F85" s="26" t="s">
        <v>441</v>
      </c>
    </row>
    <row r="86" spans="1:6" ht="19.2">
      <c r="A86" s="22" t="s">
        <v>139</v>
      </c>
      <c r="B86" s="23" t="s">
        <v>120</v>
      </c>
      <c r="C86" s="24" t="s">
        <v>140</v>
      </c>
      <c r="D86" s="25" t="s">
        <v>15</v>
      </c>
      <c r="E86" s="25" t="s">
        <v>38</v>
      </c>
      <c r="F86" s="26" t="s">
        <v>442</v>
      </c>
    </row>
    <row r="87" spans="1:6">
      <c r="A87" s="22" t="s">
        <v>141</v>
      </c>
      <c r="B87" s="23" t="s">
        <v>142</v>
      </c>
      <c r="C87" s="24" t="s">
        <v>143</v>
      </c>
      <c r="D87" s="25" t="s">
        <v>15</v>
      </c>
      <c r="E87" s="25" t="s">
        <v>38</v>
      </c>
      <c r="F87" s="26" t="s">
        <v>18</v>
      </c>
    </row>
    <row r="88" spans="1:6">
      <c r="A88" s="22" t="s">
        <v>141</v>
      </c>
      <c r="B88" s="23" t="s">
        <v>142</v>
      </c>
      <c r="C88" s="24" t="s">
        <v>144</v>
      </c>
      <c r="D88" s="25" t="s">
        <v>15</v>
      </c>
      <c r="E88" s="25" t="s">
        <v>38</v>
      </c>
      <c r="F88" s="26" t="s">
        <v>18</v>
      </c>
    </row>
    <row r="89" spans="1:6" ht="19.2">
      <c r="A89" s="22" t="s">
        <v>141</v>
      </c>
      <c r="B89" s="23" t="s">
        <v>138</v>
      </c>
      <c r="C89" s="24" t="s">
        <v>145</v>
      </c>
      <c r="D89" s="25" t="s">
        <v>16</v>
      </c>
      <c r="E89" s="25" t="s">
        <v>38</v>
      </c>
      <c r="F89" s="26" t="s">
        <v>29</v>
      </c>
    </row>
    <row r="90" spans="1:6" ht="38.4">
      <c r="A90" s="22" t="s">
        <v>141</v>
      </c>
      <c r="B90" s="23" t="s">
        <v>138</v>
      </c>
      <c r="C90" s="24" t="s">
        <v>146</v>
      </c>
      <c r="D90" s="25" t="s">
        <v>16</v>
      </c>
      <c r="E90" s="25" t="s">
        <v>38</v>
      </c>
      <c r="F90" s="26" t="s">
        <v>29</v>
      </c>
    </row>
    <row r="91" spans="1:6" ht="19.2">
      <c r="A91" s="22" t="s">
        <v>141</v>
      </c>
      <c r="B91" s="23" t="s">
        <v>138</v>
      </c>
      <c r="C91" s="24" t="s">
        <v>147</v>
      </c>
      <c r="D91" s="25" t="s">
        <v>16</v>
      </c>
      <c r="E91" s="25" t="s">
        <v>38</v>
      </c>
      <c r="F91" s="26" t="s">
        <v>29</v>
      </c>
    </row>
    <row r="92" spans="1:6">
      <c r="A92" s="22" t="s">
        <v>148</v>
      </c>
      <c r="B92" s="23" t="s">
        <v>142</v>
      </c>
      <c r="C92" s="24" t="s">
        <v>149</v>
      </c>
      <c r="D92" s="25" t="s">
        <v>15</v>
      </c>
      <c r="E92" s="25" t="s">
        <v>38</v>
      </c>
      <c r="F92" s="26" t="s">
        <v>443</v>
      </c>
    </row>
    <row r="93" spans="1:6">
      <c r="A93" s="22" t="s">
        <v>148</v>
      </c>
      <c r="B93" s="23" t="s">
        <v>142</v>
      </c>
      <c r="C93" s="24" t="s">
        <v>150</v>
      </c>
      <c r="D93" s="25" t="s">
        <v>15</v>
      </c>
      <c r="E93" s="25" t="s">
        <v>38</v>
      </c>
      <c r="F93" s="26" t="s">
        <v>51</v>
      </c>
    </row>
    <row r="94" spans="1:6" ht="19.2">
      <c r="A94" s="22" t="s">
        <v>151</v>
      </c>
      <c r="B94" s="23" t="s">
        <v>81</v>
      </c>
      <c r="C94" s="24" t="s">
        <v>152</v>
      </c>
      <c r="D94" s="25" t="s">
        <v>16</v>
      </c>
      <c r="E94" s="25" t="s">
        <v>38</v>
      </c>
      <c r="F94" s="26" t="s">
        <v>29</v>
      </c>
    </row>
    <row r="95" spans="1:6">
      <c r="A95" s="22" t="s">
        <v>153</v>
      </c>
      <c r="B95" s="23" t="s">
        <v>75</v>
      </c>
      <c r="C95" s="24" t="s">
        <v>44</v>
      </c>
      <c r="D95" s="25" t="s">
        <v>15</v>
      </c>
      <c r="E95" s="25" t="s">
        <v>38</v>
      </c>
      <c r="F95" s="26" t="s">
        <v>444</v>
      </c>
    </row>
    <row r="96" spans="1:6" ht="19.2">
      <c r="A96" s="22" t="s">
        <v>154</v>
      </c>
      <c r="B96" s="23" t="s">
        <v>81</v>
      </c>
      <c r="C96" s="24" t="s">
        <v>155</v>
      </c>
      <c r="D96" s="25" t="s">
        <v>15</v>
      </c>
      <c r="E96" s="25" t="s">
        <v>38</v>
      </c>
      <c r="F96" s="26" t="s">
        <v>445</v>
      </c>
    </row>
    <row r="97" spans="1:6" ht="38.4">
      <c r="A97" s="22" t="s">
        <v>154</v>
      </c>
      <c r="B97" s="23" t="s">
        <v>81</v>
      </c>
      <c r="C97" s="24" t="s">
        <v>156</v>
      </c>
      <c r="D97" s="25" t="s">
        <v>15</v>
      </c>
      <c r="E97" s="25" t="s">
        <v>38</v>
      </c>
      <c r="F97" s="26" t="s">
        <v>21</v>
      </c>
    </row>
    <row r="98" spans="1:6">
      <c r="A98" s="22" t="s">
        <v>157</v>
      </c>
      <c r="B98" s="23" t="s">
        <v>158</v>
      </c>
      <c r="C98" s="24" t="s">
        <v>17</v>
      </c>
      <c r="D98" s="25" t="s">
        <v>15</v>
      </c>
      <c r="E98" s="25" t="s">
        <v>38</v>
      </c>
      <c r="F98" s="26" t="s">
        <v>54</v>
      </c>
    </row>
    <row r="99" spans="1:6">
      <c r="A99" s="22" t="s">
        <v>157</v>
      </c>
      <c r="B99" s="23" t="s">
        <v>158</v>
      </c>
      <c r="C99" s="24" t="s">
        <v>159</v>
      </c>
      <c r="D99" s="25" t="s">
        <v>15</v>
      </c>
      <c r="E99" s="25" t="s">
        <v>38</v>
      </c>
      <c r="F99" s="26" t="s">
        <v>54</v>
      </c>
    </row>
    <row r="100" spans="1:6" ht="28.8">
      <c r="A100" s="22" t="s">
        <v>25</v>
      </c>
      <c r="B100" s="23" t="s">
        <v>160</v>
      </c>
      <c r="C100" s="24" t="s">
        <v>161</v>
      </c>
      <c r="D100" s="25" t="s">
        <v>15</v>
      </c>
      <c r="E100" s="25" t="s">
        <v>38</v>
      </c>
      <c r="F100" s="26" t="s">
        <v>446</v>
      </c>
    </row>
    <row r="101" spans="1:6" ht="19.2">
      <c r="A101" s="22" t="s">
        <v>162</v>
      </c>
      <c r="B101" s="23" t="s">
        <v>163</v>
      </c>
      <c r="C101" s="24" t="s">
        <v>164</v>
      </c>
      <c r="D101" s="25" t="s">
        <v>15</v>
      </c>
      <c r="E101" s="25" t="s">
        <v>38</v>
      </c>
      <c r="F101" s="26" t="s">
        <v>22</v>
      </c>
    </row>
    <row r="102" spans="1:6">
      <c r="A102" s="22" t="s">
        <v>26</v>
      </c>
      <c r="B102" s="23" t="s">
        <v>78</v>
      </c>
      <c r="C102" s="24" t="s">
        <v>165</v>
      </c>
      <c r="D102" s="25" t="s">
        <v>15</v>
      </c>
      <c r="E102" s="25" t="s">
        <v>38</v>
      </c>
      <c r="F102" s="26" t="s">
        <v>51</v>
      </c>
    </row>
    <row r="103" spans="1:6">
      <c r="A103" s="22" t="s">
        <v>166</v>
      </c>
      <c r="B103" s="23" t="s">
        <v>107</v>
      </c>
      <c r="C103" s="24" t="s">
        <v>167</v>
      </c>
      <c r="D103" s="25" t="s">
        <v>15</v>
      </c>
      <c r="E103" s="25" t="s">
        <v>38</v>
      </c>
      <c r="F103" s="26" t="s">
        <v>51</v>
      </c>
    </row>
    <row r="104" spans="1:6" ht="19.2">
      <c r="A104" s="22" t="s">
        <v>168</v>
      </c>
      <c r="B104" s="23" t="s">
        <v>63</v>
      </c>
      <c r="C104" s="24" t="s">
        <v>169</v>
      </c>
      <c r="D104" s="25" t="s">
        <v>16</v>
      </c>
      <c r="E104" s="25" t="s">
        <v>38</v>
      </c>
      <c r="F104" s="26" t="s">
        <v>29</v>
      </c>
    </row>
    <row r="105" spans="1:6">
      <c r="A105" s="22" t="s">
        <v>170</v>
      </c>
      <c r="B105" s="23" t="s">
        <v>99</v>
      </c>
      <c r="C105" s="24" t="s">
        <v>171</v>
      </c>
      <c r="D105" s="25" t="s">
        <v>16</v>
      </c>
      <c r="E105" s="25" t="s">
        <v>38</v>
      </c>
      <c r="F105" s="26" t="s">
        <v>447</v>
      </c>
    </row>
    <row r="106" spans="1:6">
      <c r="A106" s="22" t="s">
        <v>172</v>
      </c>
      <c r="B106" s="23" t="s">
        <v>57</v>
      </c>
      <c r="C106" s="24" t="s">
        <v>173</v>
      </c>
      <c r="D106" s="25" t="s">
        <v>15</v>
      </c>
      <c r="E106" s="25" t="s">
        <v>38</v>
      </c>
      <c r="F106" s="26" t="s">
        <v>29</v>
      </c>
    </row>
    <row r="107" spans="1:6" ht="19.2">
      <c r="A107" s="22" t="s">
        <v>174</v>
      </c>
      <c r="B107" s="23" t="s">
        <v>57</v>
      </c>
      <c r="C107" s="24" t="s">
        <v>44</v>
      </c>
      <c r="D107" s="25" t="s">
        <v>15</v>
      </c>
      <c r="E107" s="25" t="s">
        <v>38</v>
      </c>
      <c r="F107" s="26" t="s">
        <v>448</v>
      </c>
    </row>
    <row r="108" spans="1:6">
      <c r="A108" s="22" t="s">
        <v>42</v>
      </c>
      <c r="B108" s="23" t="s">
        <v>158</v>
      </c>
      <c r="C108" s="24" t="s">
        <v>17</v>
      </c>
      <c r="D108" s="25" t="s">
        <v>15</v>
      </c>
      <c r="E108" s="25" t="s">
        <v>38</v>
      </c>
      <c r="F108" s="26" t="s">
        <v>449</v>
      </c>
    </row>
    <row r="109" spans="1:6" ht="19.2">
      <c r="A109" s="22" t="s">
        <v>42</v>
      </c>
      <c r="B109" s="23" t="s">
        <v>158</v>
      </c>
      <c r="C109" s="24" t="s">
        <v>175</v>
      </c>
      <c r="D109" s="25" t="s">
        <v>15</v>
      </c>
      <c r="E109" s="25" t="s">
        <v>38</v>
      </c>
      <c r="F109" s="26" t="s">
        <v>449</v>
      </c>
    </row>
    <row r="110" spans="1:6">
      <c r="A110" s="22" t="s">
        <v>42</v>
      </c>
      <c r="B110" s="23" t="s">
        <v>158</v>
      </c>
      <c r="C110" s="24" t="s">
        <v>17</v>
      </c>
      <c r="D110" s="25" t="s">
        <v>15</v>
      </c>
      <c r="E110" s="25" t="s">
        <v>38</v>
      </c>
      <c r="F110" s="26" t="s">
        <v>449</v>
      </c>
    </row>
    <row r="111" spans="1:6" ht="19.2">
      <c r="A111" s="22" t="s">
        <v>42</v>
      </c>
      <c r="B111" s="23" t="s">
        <v>158</v>
      </c>
      <c r="C111" s="24" t="s">
        <v>175</v>
      </c>
      <c r="D111" s="25" t="s">
        <v>15</v>
      </c>
      <c r="E111" s="25" t="s">
        <v>38</v>
      </c>
      <c r="F111" s="26" t="s">
        <v>449</v>
      </c>
    </row>
    <row r="112" spans="1:6">
      <c r="A112" s="22" t="s">
        <v>176</v>
      </c>
      <c r="B112" s="23" t="s">
        <v>99</v>
      </c>
      <c r="C112" s="24" t="s">
        <v>44</v>
      </c>
      <c r="D112" s="25" t="s">
        <v>15</v>
      </c>
      <c r="E112" s="25" t="s">
        <v>38</v>
      </c>
      <c r="F112" s="26" t="s">
        <v>50</v>
      </c>
    </row>
    <row r="113" spans="1:6">
      <c r="A113" s="22" t="s">
        <v>176</v>
      </c>
      <c r="B113" s="23" t="s">
        <v>99</v>
      </c>
      <c r="C113" s="24" t="s">
        <v>177</v>
      </c>
      <c r="D113" s="25" t="s">
        <v>15</v>
      </c>
      <c r="E113" s="25" t="s">
        <v>38</v>
      </c>
      <c r="F113" s="26" t="s">
        <v>450</v>
      </c>
    </row>
    <row r="114" spans="1:6" ht="19.2">
      <c r="A114" s="22" t="s">
        <v>178</v>
      </c>
      <c r="B114" s="23" t="s">
        <v>57</v>
      </c>
      <c r="C114" s="24" t="s">
        <v>179</v>
      </c>
      <c r="D114" s="25" t="s">
        <v>15</v>
      </c>
      <c r="E114" s="25" t="s">
        <v>38</v>
      </c>
      <c r="F114" s="26" t="s">
        <v>451</v>
      </c>
    </row>
    <row r="115" spans="1:6" ht="19.2">
      <c r="A115" s="22" t="s">
        <v>178</v>
      </c>
      <c r="B115" s="23" t="s">
        <v>57</v>
      </c>
      <c r="C115" s="24" t="s">
        <v>180</v>
      </c>
      <c r="D115" s="25" t="s">
        <v>15</v>
      </c>
      <c r="E115" s="25" t="s">
        <v>38</v>
      </c>
      <c r="F115" s="26" t="s">
        <v>452</v>
      </c>
    </row>
    <row r="116" spans="1:6" ht="19.2">
      <c r="A116" s="22" t="s">
        <v>178</v>
      </c>
      <c r="B116" s="23" t="s">
        <v>57</v>
      </c>
      <c r="C116" s="24" t="s">
        <v>181</v>
      </c>
      <c r="D116" s="25" t="s">
        <v>15</v>
      </c>
      <c r="E116" s="25" t="s">
        <v>38</v>
      </c>
      <c r="F116" s="26" t="s">
        <v>453</v>
      </c>
    </row>
    <row r="117" spans="1:6">
      <c r="A117" s="22" t="s">
        <v>178</v>
      </c>
      <c r="B117" s="23" t="s">
        <v>57</v>
      </c>
      <c r="C117" s="24" t="s">
        <v>182</v>
      </c>
      <c r="D117" s="25" t="s">
        <v>15</v>
      </c>
      <c r="E117" s="25" t="s">
        <v>38</v>
      </c>
      <c r="F117" s="26" t="s">
        <v>454</v>
      </c>
    </row>
    <row r="118" spans="1:6">
      <c r="A118" s="22" t="s">
        <v>178</v>
      </c>
      <c r="B118" s="23" t="s">
        <v>57</v>
      </c>
      <c r="C118" s="24" t="s">
        <v>183</v>
      </c>
      <c r="D118" s="25" t="s">
        <v>15</v>
      </c>
      <c r="E118" s="25" t="s">
        <v>38</v>
      </c>
      <c r="F118" s="26" t="s">
        <v>22</v>
      </c>
    </row>
    <row r="119" spans="1:6" ht="19.2">
      <c r="A119" s="22" t="s">
        <v>184</v>
      </c>
      <c r="B119" s="23" t="s">
        <v>158</v>
      </c>
      <c r="C119" s="24" t="s">
        <v>185</v>
      </c>
      <c r="D119" s="25" t="s">
        <v>15</v>
      </c>
      <c r="E119" s="25" t="s">
        <v>38</v>
      </c>
      <c r="F119" s="26" t="s">
        <v>455</v>
      </c>
    </row>
    <row r="120" spans="1:6">
      <c r="A120" s="22" t="s">
        <v>186</v>
      </c>
      <c r="B120" s="23" t="s">
        <v>187</v>
      </c>
      <c r="C120" s="24" t="s">
        <v>188</v>
      </c>
      <c r="D120" s="25" t="s">
        <v>15</v>
      </c>
      <c r="E120" s="25" t="s">
        <v>38</v>
      </c>
      <c r="F120" s="26" t="s">
        <v>456</v>
      </c>
    </row>
    <row r="121" spans="1:6" ht="19.2">
      <c r="A121" s="22" t="s">
        <v>186</v>
      </c>
      <c r="B121" s="23" t="s">
        <v>187</v>
      </c>
      <c r="C121" s="24" t="s">
        <v>189</v>
      </c>
      <c r="D121" s="25" t="s">
        <v>15</v>
      </c>
      <c r="E121" s="25" t="s">
        <v>38</v>
      </c>
      <c r="F121" s="26" t="s">
        <v>457</v>
      </c>
    </row>
    <row r="122" spans="1:6" ht="19.2">
      <c r="A122" s="22" t="s">
        <v>190</v>
      </c>
      <c r="B122" s="23" t="s">
        <v>191</v>
      </c>
      <c r="C122" s="24" t="s">
        <v>192</v>
      </c>
      <c r="D122" s="25" t="s">
        <v>16</v>
      </c>
      <c r="E122" s="25" t="s">
        <v>38</v>
      </c>
      <c r="F122" s="26" t="s">
        <v>458</v>
      </c>
    </row>
    <row r="123" spans="1:6">
      <c r="A123" s="22" t="s">
        <v>193</v>
      </c>
      <c r="B123" s="23" t="s">
        <v>57</v>
      </c>
      <c r="C123" s="24" t="s">
        <v>194</v>
      </c>
      <c r="D123" s="25" t="s">
        <v>15</v>
      </c>
      <c r="E123" s="25" t="s">
        <v>38</v>
      </c>
      <c r="F123" s="26" t="s">
        <v>459</v>
      </c>
    </row>
    <row r="124" spans="1:6" ht="25.2" customHeight="1">
      <c r="A124" s="22" t="s">
        <v>195</v>
      </c>
      <c r="B124" s="23" t="s">
        <v>142</v>
      </c>
      <c r="C124" s="24" t="s">
        <v>196</v>
      </c>
      <c r="D124" s="25" t="s">
        <v>15</v>
      </c>
      <c r="E124" s="25" t="s">
        <v>38</v>
      </c>
      <c r="F124" s="26" t="s">
        <v>28</v>
      </c>
    </row>
    <row r="125" spans="1:6">
      <c r="A125" s="22" t="s">
        <v>27</v>
      </c>
      <c r="B125" s="23" t="s">
        <v>57</v>
      </c>
      <c r="C125" s="24" t="s">
        <v>197</v>
      </c>
      <c r="D125" s="25" t="s">
        <v>16</v>
      </c>
      <c r="E125" s="25" t="s">
        <v>38</v>
      </c>
      <c r="F125" s="26" t="s">
        <v>460</v>
      </c>
    </row>
    <row r="126" spans="1:6" ht="20.399999999999999" customHeight="1">
      <c r="A126" s="22" t="s">
        <v>198</v>
      </c>
      <c r="B126" s="23" t="s">
        <v>199</v>
      </c>
      <c r="C126" s="24" t="s">
        <v>200</v>
      </c>
      <c r="D126" s="25" t="s">
        <v>15</v>
      </c>
      <c r="E126" s="25" t="s">
        <v>38</v>
      </c>
      <c r="F126" s="26" t="s">
        <v>455</v>
      </c>
    </row>
    <row r="127" spans="1:6" ht="20.399999999999999" customHeight="1">
      <c r="A127" s="22" t="s">
        <v>201</v>
      </c>
      <c r="B127" s="23" t="s">
        <v>138</v>
      </c>
      <c r="C127" s="24" t="s">
        <v>45</v>
      </c>
      <c r="D127" s="25" t="s">
        <v>15</v>
      </c>
      <c r="E127" s="25" t="s">
        <v>38</v>
      </c>
      <c r="F127" s="26" t="s">
        <v>461</v>
      </c>
    </row>
    <row r="128" spans="1:6" ht="20.399999999999999" customHeight="1">
      <c r="A128" s="22" t="s">
        <v>201</v>
      </c>
      <c r="B128" s="23" t="s">
        <v>138</v>
      </c>
      <c r="C128" s="24" t="s">
        <v>202</v>
      </c>
      <c r="D128" s="25" t="s">
        <v>15</v>
      </c>
      <c r="E128" s="25" t="s">
        <v>38</v>
      </c>
      <c r="F128" s="26" t="s">
        <v>461</v>
      </c>
    </row>
    <row r="129" spans="1:6" ht="20.399999999999999" customHeight="1">
      <c r="A129" s="22" t="s">
        <v>203</v>
      </c>
      <c r="B129" s="23" t="s">
        <v>204</v>
      </c>
      <c r="C129" s="24" t="s">
        <v>44</v>
      </c>
      <c r="D129" s="25" t="s">
        <v>15</v>
      </c>
      <c r="E129" s="25" t="s">
        <v>38</v>
      </c>
      <c r="F129" s="26" t="s">
        <v>462</v>
      </c>
    </row>
    <row r="130" spans="1:6" ht="20.399999999999999" customHeight="1">
      <c r="A130" s="22" t="s">
        <v>205</v>
      </c>
      <c r="B130" s="23" t="s">
        <v>138</v>
      </c>
      <c r="C130" s="24" t="s">
        <v>44</v>
      </c>
      <c r="D130" s="25" t="s">
        <v>15</v>
      </c>
      <c r="E130" s="25" t="s">
        <v>38</v>
      </c>
      <c r="F130" s="26" t="s">
        <v>50</v>
      </c>
    </row>
    <row r="131" spans="1:6" ht="20.399999999999999" customHeight="1">
      <c r="A131" s="22" t="s">
        <v>205</v>
      </c>
      <c r="B131" s="23" t="s">
        <v>138</v>
      </c>
      <c r="C131" s="24" t="s">
        <v>206</v>
      </c>
      <c r="D131" s="25" t="s">
        <v>15</v>
      </c>
      <c r="E131" s="25" t="s">
        <v>38</v>
      </c>
      <c r="F131" s="26" t="s">
        <v>23</v>
      </c>
    </row>
    <row r="132" spans="1:6" ht="20.399999999999999" customHeight="1">
      <c r="A132" s="22" t="s">
        <v>207</v>
      </c>
      <c r="B132" s="23" t="s">
        <v>191</v>
      </c>
      <c r="C132" s="24" t="s">
        <v>208</v>
      </c>
      <c r="D132" s="25" t="s">
        <v>15</v>
      </c>
      <c r="E132" s="25" t="s">
        <v>38</v>
      </c>
      <c r="F132" s="26" t="s">
        <v>28</v>
      </c>
    </row>
    <row r="133" spans="1:6" ht="20.399999999999999" customHeight="1">
      <c r="A133" s="22" t="s">
        <v>209</v>
      </c>
      <c r="B133" s="23" t="s">
        <v>67</v>
      </c>
      <c r="C133" s="24" t="s">
        <v>210</v>
      </c>
      <c r="D133" s="25" t="s">
        <v>15</v>
      </c>
      <c r="E133" s="25" t="s">
        <v>38</v>
      </c>
      <c r="F133" s="26" t="s">
        <v>463</v>
      </c>
    </row>
    <row r="134" spans="1:6" ht="20.399999999999999" customHeight="1">
      <c r="A134" s="22" t="s">
        <v>209</v>
      </c>
      <c r="B134" s="23" t="s">
        <v>67</v>
      </c>
      <c r="C134" s="24" t="s">
        <v>211</v>
      </c>
      <c r="D134" s="25" t="s">
        <v>15</v>
      </c>
      <c r="E134" s="25" t="s">
        <v>38</v>
      </c>
      <c r="F134" s="26" t="s">
        <v>464</v>
      </c>
    </row>
    <row r="135" spans="1:6" ht="20.399999999999999" customHeight="1">
      <c r="A135" s="22" t="s">
        <v>32</v>
      </c>
      <c r="B135" s="23" t="s">
        <v>212</v>
      </c>
      <c r="C135" s="24" t="s">
        <v>213</v>
      </c>
      <c r="D135" s="25" t="s">
        <v>16</v>
      </c>
      <c r="E135" s="25" t="s">
        <v>38</v>
      </c>
      <c r="F135" s="26" t="s">
        <v>29</v>
      </c>
    </row>
    <row r="136" spans="1:6" ht="20.399999999999999" customHeight="1">
      <c r="A136" s="22" t="s">
        <v>32</v>
      </c>
      <c r="B136" s="23" t="s">
        <v>212</v>
      </c>
      <c r="C136" s="24" t="s">
        <v>214</v>
      </c>
      <c r="D136" s="25" t="s">
        <v>15</v>
      </c>
      <c r="E136" s="25" t="s">
        <v>38</v>
      </c>
      <c r="F136" s="26" t="s">
        <v>465</v>
      </c>
    </row>
    <row r="137" spans="1:6" ht="20.399999999999999" customHeight="1">
      <c r="A137" s="22" t="s">
        <v>32</v>
      </c>
      <c r="B137" s="23" t="s">
        <v>212</v>
      </c>
      <c r="C137" s="24" t="s">
        <v>215</v>
      </c>
      <c r="D137" s="25" t="s">
        <v>15</v>
      </c>
      <c r="E137" s="25" t="s">
        <v>38</v>
      </c>
      <c r="F137" s="26" t="s">
        <v>21</v>
      </c>
    </row>
    <row r="138" spans="1:6" ht="20.399999999999999" customHeight="1">
      <c r="A138" s="22" t="s">
        <v>32</v>
      </c>
      <c r="B138" s="23" t="s">
        <v>212</v>
      </c>
      <c r="C138" s="24" t="s">
        <v>216</v>
      </c>
      <c r="D138" s="25" t="s">
        <v>15</v>
      </c>
      <c r="E138" s="25" t="s">
        <v>38</v>
      </c>
      <c r="F138" s="26" t="s">
        <v>21</v>
      </c>
    </row>
    <row r="139" spans="1:6" ht="20.399999999999999" customHeight="1">
      <c r="A139" s="22" t="s">
        <v>32</v>
      </c>
      <c r="B139" s="23" t="s">
        <v>212</v>
      </c>
      <c r="C139" s="24" t="s">
        <v>217</v>
      </c>
      <c r="D139" s="25" t="s">
        <v>15</v>
      </c>
      <c r="E139" s="25" t="s">
        <v>38</v>
      </c>
      <c r="F139" s="26" t="s">
        <v>22</v>
      </c>
    </row>
    <row r="140" spans="1:6" ht="20.399999999999999" customHeight="1">
      <c r="A140" s="22" t="s">
        <v>218</v>
      </c>
      <c r="B140" s="23" t="s">
        <v>219</v>
      </c>
      <c r="C140" s="24" t="s">
        <v>220</v>
      </c>
      <c r="D140" s="25" t="s">
        <v>15</v>
      </c>
      <c r="E140" s="25" t="s">
        <v>38</v>
      </c>
      <c r="F140" s="26" t="s">
        <v>466</v>
      </c>
    </row>
    <row r="141" spans="1:6" ht="16.95" customHeight="1">
      <c r="A141" s="22" t="s">
        <v>221</v>
      </c>
      <c r="B141" s="23" t="s">
        <v>222</v>
      </c>
      <c r="C141" s="24" t="s">
        <v>223</v>
      </c>
      <c r="D141" s="25" t="s">
        <v>15</v>
      </c>
      <c r="E141" s="25" t="s">
        <v>38</v>
      </c>
      <c r="F141" s="26" t="s">
        <v>467</v>
      </c>
    </row>
    <row r="142" spans="1:6" ht="14.4" customHeight="1">
      <c r="A142" s="22" t="s">
        <v>221</v>
      </c>
      <c r="B142" s="23" t="s">
        <v>222</v>
      </c>
      <c r="C142" s="24" t="s">
        <v>224</v>
      </c>
      <c r="D142" s="25" t="s">
        <v>15</v>
      </c>
      <c r="E142" s="25" t="s">
        <v>38</v>
      </c>
      <c r="F142" s="26" t="s">
        <v>467</v>
      </c>
    </row>
    <row r="143" spans="1:6" ht="16.95" customHeight="1">
      <c r="A143" s="22" t="s">
        <v>221</v>
      </c>
      <c r="B143" s="23" t="s">
        <v>222</v>
      </c>
      <c r="C143" s="24" t="s">
        <v>225</v>
      </c>
      <c r="D143" s="25" t="s">
        <v>15</v>
      </c>
      <c r="E143" s="25" t="s">
        <v>38</v>
      </c>
      <c r="F143" s="26" t="s">
        <v>467</v>
      </c>
    </row>
    <row r="144" spans="1:6">
      <c r="A144" s="22" t="s">
        <v>221</v>
      </c>
      <c r="B144" s="23" t="s">
        <v>222</v>
      </c>
      <c r="C144" s="24" t="s">
        <v>226</v>
      </c>
      <c r="D144" s="25" t="s">
        <v>15</v>
      </c>
      <c r="E144" s="25" t="s">
        <v>38</v>
      </c>
      <c r="F144" s="26" t="s">
        <v>467</v>
      </c>
    </row>
    <row r="145" spans="1:6">
      <c r="A145" s="22" t="s">
        <v>221</v>
      </c>
      <c r="B145" s="23" t="s">
        <v>222</v>
      </c>
      <c r="C145" s="24" t="s">
        <v>227</v>
      </c>
      <c r="D145" s="25" t="s">
        <v>15</v>
      </c>
      <c r="E145" s="25" t="s">
        <v>38</v>
      </c>
      <c r="F145" s="26" t="s">
        <v>467</v>
      </c>
    </row>
    <row r="146" spans="1:6" ht="14.4" customHeight="1">
      <c r="A146" s="22" t="s">
        <v>221</v>
      </c>
      <c r="B146" s="23" t="s">
        <v>222</v>
      </c>
      <c r="C146" s="24" t="s">
        <v>228</v>
      </c>
      <c r="D146" s="25" t="s">
        <v>15</v>
      </c>
      <c r="E146" s="25" t="s">
        <v>38</v>
      </c>
      <c r="F146" s="26" t="s">
        <v>467</v>
      </c>
    </row>
    <row r="147" spans="1:6" ht="20.399999999999999" customHeight="1">
      <c r="A147" s="22" t="s">
        <v>221</v>
      </c>
      <c r="B147" s="23" t="s">
        <v>222</v>
      </c>
      <c r="C147" s="24" t="s">
        <v>229</v>
      </c>
      <c r="D147" s="25" t="s">
        <v>15</v>
      </c>
      <c r="E147" s="25" t="s">
        <v>38</v>
      </c>
      <c r="F147" s="26" t="s">
        <v>467</v>
      </c>
    </row>
    <row r="148" spans="1:6" ht="20.399999999999999" customHeight="1">
      <c r="A148" s="22" t="s">
        <v>221</v>
      </c>
      <c r="B148" s="23" t="s">
        <v>222</v>
      </c>
      <c r="C148" s="24" t="s">
        <v>230</v>
      </c>
      <c r="D148" s="25" t="s">
        <v>15</v>
      </c>
      <c r="E148" s="25" t="s">
        <v>38</v>
      </c>
      <c r="F148" s="26" t="s">
        <v>467</v>
      </c>
    </row>
    <row r="149" spans="1:6" ht="20.399999999999999" customHeight="1">
      <c r="A149" s="22" t="s">
        <v>221</v>
      </c>
      <c r="B149" s="23" t="s">
        <v>222</v>
      </c>
      <c r="C149" s="24" t="s">
        <v>231</v>
      </c>
      <c r="D149" s="25" t="s">
        <v>15</v>
      </c>
      <c r="E149" s="25" t="s">
        <v>38</v>
      </c>
      <c r="F149" s="26" t="s">
        <v>467</v>
      </c>
    </row>
    <row r="150" spans="1:6" ht="20.399999999999999" customHeight="1">
      <c r="A150" s="22" t="s">
        <v>221</v>
      </c>
      <c r="B150" s="23" t="s">
        <v>222</v>
      </c>
      <c r="C150" s="24" t="s">
        <v>232</v>
      </c>
      <c r="D150" s="25" t="s">
        <v>15</v>
      </c>
      <c r="E150" s="25" t="s">
        <v>38</v>
      </c>
      <c r="F150" s="26" t="s">
        <v>467</v>
      </c>
    </row>
    <row r="151" spans="1:6" ht="20.399999999999999" customHeight="1">
      <c r="A151" s="22" t="s">
        <v>221</v>
      </c>
      <c r="B151" s="23" t="s">
        <v>222</v>
      </c>
      <c r="C151" s="24" t="s">
        <v>233</v>
      </c>
      <c r="D151" s="25" t="s">
        <v>15</v>
      </c>
      <c r="E151" s="25" t="s">
        <v>38</v>
      </c>
      <c r="F151" s="26" t="s">
        <v>467</v>
      </c>
    </row>
    <row r="152" spans="1:6" ht="20.399999999999999" customHeight="1">
      <c r="A152" s="22" t="s">
        <v>221</v>
      </c>
      <c r="B152" s="23" t="s">
        <v>222</v>
      </c>
      <c r="C152" s="24" t="s">
        <v>234</v>
      </c>
      <c r="D152" s="25" t="s">
        <v>15</v>
      </c>
      <c r="E152" s="25" t="s">
        <v>38</v>
      </c>
      <c r="F152" s="26" t="s">
        <v>467</v>
      </c>
    </row>
    <row r="153" spans="1:6" ht="20.399999999999999" customHeight="1">
      <c r="A153" s="22" t="s">
        <v>221</v>
      </c>
      <c r="B153" s="23" t="s">
        <v>222</v>
      </c>
      <c r="C153" s="24" t="s">
        <v>235</v>
      </c>
      <c r="D153" s="25" t="s">
        <v>15</v>
      </c>
      <c r="E153" s="25" t="s">
        <v>38</v>
      </c>
      <c r="F153" s="26" t="s">
        <v>467</v>
      </c>
    </row>
    <row r="154" spans="1:6" ht="20.399999999999999" customHeight="1">
      <c r="A154" s="22" t="s">
        <v>221</v>
      </c>
      <c r="B154" s="23" t="s">
        <v>222</v>
      </c>
      <c r="C154" s="24" t="s">
        <v>236</v>
      </c>
      <c r="D154" s="25" t="s">
        <v>15</v>
      </c>
      <c r="E154" s="25" t="s">
        <v>38</v>
      </c>
      <c r="F154" s="26" t="s">
        <v>467</v>
      </c>
    </row>
    <row r="155" spans="1:6" ht="20.399999999999999" customHeight="1">
      <c r="A155" s="22" t="s">
        <v>221</v>
      </c>
      <c r="B155" s="23" t="s">
        <v>222</v>
      </c>
      <c r="C155" s="24" t="s">
        <v>237</v>
      </c>
      <c r="D155" s="25" t="s">
        <v>15</v>
      </c>
      <c r="E155" s="25" t="s">
        <v>38</v>
      </c>
      <c r="F155" s="26" t="s">
        <v>467</v>
      </c>
    </row>
    <row r="156" spans="1:6" ht="20.399999999999999" customHeight="1">
      <c r="A156" s="22" t="s">
        <v>221</v>
      </c>
      <c r="B156" s="23" t="s">
        <v>222</v>
      </c>
      <c r="C156" s="24" t="s">
        <v>238</v>
      </c>
      <c r="D156" s="25" t="s">
        <v>15</v>
      </c>
      <c r="E156" s="25" t="s">
        <v>38</v>
      </c>
      <c r="F156" s="26" t="s">
        <v>467</v>
      </c>
    </row>
    <row r="157" spans="1:6" ht="20.399999999999999" customHeight="1">
      <c r="A157" s="22" t="s">
        <v>239</v>
      </c>
      <c r="B157" s="23" t="s">
        <v>160</v>
      </c>
      <c r="C157" s="24" t="s">
        <v>240</v>
      </c>
      <c r="D157" s="25" t="s">
        <v>15</v>
      </c>
      <c r="E157" s="25" t="s">
        <v>38</v>
      </c>
      <c r="F157" s="26" t="s">
        <v>468</v>
      </c>
    </row>
    <row r="158" spans="1:6" ht="20.399999999999999" customHeight="1">
      <c r="A158" s="22" t="s">
        <v>241</v>
      </c>
      <c r="B158" s="23" t="s">
        <v>115</v>
      </c>
      <c r="C158" s="24" t="s">
        <v>242</v>
      </c>
      <c r="D158" s="25" t="s">
        <v>15</v>
      </c>
      <c r="E158" s="25" t="s">
        <v>38</v>
      </c>
      <c r="F158" s="26" t="s">
        <v>51</v>
      </c>
    </row>
    <row r="159" spans="1:6" ht="20.399999999999999" customHeight="1">
      <c r="A159" s="22" t="s">
        <v>241</v>
      </c>
      <c r="B159" s="23" t="s">
        <v>115</v>
      </c>
      <c r="C159" s="24" t="s">
        <v>243</v>
      </c>
      <c r="D159" s="25" t="s">
        <v>15</v>
      </c>
      <c r="E159" s="25" t="s">
        <v>38</v>
      </c>
      <c r="F159" s="26" t="s">
        <v>22</v>
      </c>
    </row>
    <row r="160" spans="1:6" ht="30.6" customHeight="1">
      <c r="A160" s="22" t="s">
        <v>244</v>
      </c>
      <c r="B160" s="23" t="s">
        <v>245</v>
      </c>
      <c r="C160" s="24" t="s">
        <v>246</v>
      </c>
      <c r="D160" s="25" t="s">
        <v>15</v>
      </c>
      <c r="E160" s="25" t="s">
        <v>38</v>
      </c>
      <c r="F160" s="26" t="s">
        <v>51</v>
      </c>
    </row>
    <row r="161" spans="1:6" ht="30.6" customHeight="1">
      <c r="A161" s="22" t="s">
        <v>244</v>
      </c>
      <c r="B161" s="23" t="s">
        <v>245</v>
      </c>
      <c r="C161" s="24" t="s">
        <v>247</v>
      </c>
      <c r="D161" s="25" t="s">
        <v>15</v>
      </c>
      <c r="E161" s="25" t="s">
        <v>38</v>
      </c>
      <c r="F161" s="26" t="s">
        <v>22</v>
      </c>
    </row>
    <row r="162" spans="1:6" ht="30.6" customHeight="1">
      <c r="A162" s="22" t="s">
        <v>248</v>
      </c>
      <c r="B162" s="23" t="s">
        <v>249</v>
      </c>
      <c r="C162" s="24" t="s">
        <v>250</v>
      </c>
      <c r="D162" s="25" t="s">
        <v>15</v>
      </c>
      <c r="E162" s="25" t="s">
        <v>38</v>
      </c>
      <c r="F162" s="26" t="s">
        <v>469</v>
      </c>
    </row>
    <row r="163" spans="1:6" ht="30.6" customHeight="1">
      <c r="A163" s="22" t="s">
        <v>248</v>
      </c>
      <c r="B163" s="23" t="s">
        <v>249</v>
      </c>
      <c r="C163" s="24" t="s">
        <v>251</v>
      </c>
      <c r="D163" s="25" t="s">
        <v>15</v>
      </c>
      <c r="E163" s="25" t="s">
        <v>38</v>
      </c>
      <c r="F163" s="26" t="s">
        <v>470</v>
      </c>
    </row>
    <row r="164" spans="1:6" ht="30.6" customHeight="1">
      <c r="A164" s="22" t="s">
        <v>252</v>
      </c>
      <c r="B164" s="23" t="s">
        <v>253</v>
      </c>
      <c r="C164" s="24" t="s">
        <v>197</v>
      </c>
      <c r="D164" s="25" t="s">
        <v>15</v>
      </c>
      <c r="E164" s="25" t="s">
        <v>38</v>
      </c>
      <c r="F164" s="26" t="s">
        <v>471</v>
      </c>
    </row>
    <row r="165" spans="1:6" ht="30.6" customHeight="1">
      <c r="A165" s="22" t="s">
        <v>254</v>
      </c>
      <c r="B165" s="23" t="s">
        <v>255</v>
      </c>
      <c r="C165" s="24" t="s">
        <v>197</v>
      </c>
      <c r="D165" s="25" t="s">
        <v>15</v>
      </c>
      <c r="E165" s="25" t="s">
        <v>38</v>
      </c>
      <c r="F165" s="26" t="s">
        <v>29</v>
      </c>
    </row>
    <row r="166" spans="1:6" ht="30.6" customHeight="1">
      <c r="A166" s="22" t="s">
        <v>254</v>
      </c>
      <c r="B166" s="23" t="s">
        <v>255</v>
      </c>
      <c r="C166" s="24" t="s">
        <v>256</v>
      </c>
      <c r="D166" s="25" t="s">
        <v>15</v>
      </c>
      <c r="E166" s="25" t="s">
        <v>38</v>
      </c>
      <c r="F166" s="26" t="s">
        <v>428</v>
      </c>
    </row>
    <row r="167" spans="1:6" ht="30.6" customHeight="1">
      <c r="A167" s="22" t="s">
        <v>254</v>
      </c>
      <c r="B167" s="23" t="s">
        <v>255</v>
      </c>
      <c r="C167" s="24" t="s">
        <v>257</v>
      </c>
      <c r="D167" s="25" t="s">
        <v>15</v>
      </c>
      <c r="E167" s="25" t="s">
        <v>38</v>
      </c>
      <c r="F167" s="26" t="s">
        <v>50</v>
      </c>
    </row>
    <row r="168" spans="1:6" ht="30.6" customHeight="1">
      <c r="A168" s="22" t="s">
        <v>43</v>
      </c>
      <c r="B168" s="23" t="s">
        <v>132</v>
      </c>
      <c r="C168" s="24" t="s">
        <v>258</v>
      </c>
      <c r="D168" s="25" t="s">
        <v>15</v>
      </c>
      <c r="E168" s="25" t="s">
        <v>38</v>
      </c>
      <c r="F168" s="26" t="s">
        <v>22</v>
      </c>
    </row>
    <row r="169" spans="1:6" ht="30.6" customHeight="1">
      <c r="A169" s="22" t="s">
        <v>43</v>
      </c>
      <c r="B169" s="23" t="s">
        <v>132</v>
      </c>
      <c r="C169" s="24" t="s">
        <v>259</v>
      </c>
      <c r="D169" s="25" t="s">
        <v>15</v>
      </c>
      <c r="E169" s="25" t="s">
        <v>38</v>
      </c>
      <c r="F169" s="26" t="s">
        <v>22</v>
      </c>
    </row>
    <row r="170" spans="1:6" ht="30.6" customHeight="1">
      <c r="A170" s="22" t="s">
        <v>260</v>
      </c>
      <c r="B170" s="23" t="s">
        <v>261</v>
      </c>
      <c r="C170" s="24" t="s">
        <v>262</v>
      </c>
      <c r="D170" s="25" t="s">
        <v>16</v>
      </c>
      <c r="E170" s="25" t="s">
        <v>38</v>
      </c>
      <c r="F170" s="26" t="s">
        <v>29</v>
      </c>
    </row>
    <row r="171" spans="1:6" ht="30.6" customHeight="1">
      <c r="A171" s="22" t="s">
        <v>260</v>
      </c>
      <c r="B171" s="23" t="s">
        <v>111</v>
      </c>
      <c r="C171" s="24" t="s">
        <v>263</v>
      </c>
      <c r="D171" s="25" t="s">
        <v>15</v>
      </c>
      <c r="E171" s="25" t="s">
        <v>38</v>
      </c>
      <c r="F171" s="26" t="s">
        <v>472</v>
      </c>
    </row>
    <row r="172" spans="1:6" ht="30.6" customHeight="1">
      <c r="A172" s="22" t="s">
        <v>264</v>
      </c>
      <c r="B172" s="23" t="s">
        <v>120</v>
      </c>
      <c r="C172" s="24" t="s">
        <v>265</v>
      </c>
      <c r="D172" s="25" t="s">
        <v>15</v>
      </c>
      <c r="E172" s="25" t="s">
        <v>38</v>
      </c>
      <c r="F172" s="26" t="s">
        <v>28</v>
      </c>
    </row>
    <row r="173" spans="1:6" ht="30.6" customHeight="1">
      <c r="A173" s="22" t="s">
        <v>266</v>
      </c>
      <c r="B173" s="23" t="s">
        <v>138</v>
      </c>
      <c r="C173" s="24" t="s">
        <v>267</v>
      </c>
      <c r="D173" s="25" t="s">
        <v>15</v>
      </c>
      <c r="E173" s="25" t="s">
        <v>38</v>
      </c>
      <c r="F173" s="26" t="s">
        <v>473</v>
      </c>
    </row>
    <row r="174" spans="1:6" ht="30.6" customHeight="1">
      <c r="A174" s="22" t="s">
        <v>268</v>
      </c>
      <c r="B174" s="23" t="s">
        <v>269</v>
      </c>
      <c r="C174" s="24" t="s">
        <v>270</v>
      </c>
      <c r="D174" s="25" t="s">
        <v>15</v>
      </c>
      <c r="E174" s="25" t="s">
        <v>38</v>
      </c>
      <c r="F174" s="26" t="s">
        <v>22</v>
      </c>
    </row>
    <row r="175" spans="1:6" ht="30.6" customHeight="1">
      <c r="A175" s="22" t="s">
        <v>271</v>
      </c>
      <c r="B175" s="23" t="s">
        <v>57</v>
      </c>
      <c r="C175" s="24" t="s">
        <v>272</v>
      </c>
      <c r="D175" s="25" t="s">
        <v>16</v>
      </c>
      <c r="E175" s="25" t="s">
        <v>38</v>
      </c>
      <c r="F175" s="26" t="s">
        <v>474</v>
      </c>
    </row>
    <row r="176" spans="1:6" ht="30.6" customHeight="1">
      <c r="A176" s="22" t="s">
        <v>273</v>
      </c>
      <c r="B176" s="23" t="s">
        <v>57</v>
      </c>
      <c r="C176" s="24" t="s">
        <v>194</v>
      </c>
      <c r="D176" s="25" t="s">
        <v>15</v>
      </c>
      <c r="E176" s="25" t="s">
        <v>38</v>
      </c>
      <c r="F176" s="26" t="s">
        <v>475</v>
      </c>
    </row>
    <row r="177" spans="1:6" ht="30.6" customHeight="1">
      <c r="A177" s="22" t="s">
        <v>274</v>
      </c>
      <c r="B177" s="23" t="s">
        <v>222</v>
      </c>
      <c r="C177" s="24" t="s">
        <v>275</v>
      </c>
      <c r="D177" s="25" t="s">
        <v>15</v>
      </c>
      <c r="E177" s="25" t="s">
        <v>38</v>
      </c>
      <c r="F177" s="26" t="s">
        <v>476</v>
      </c>
    </row>
    <row r="178" spans="1:6" ht="30.6" customHeight="1">
      <c r="A178" s="22" t="s">
        <v>276</v>
      </c>
      <c r="B178" s="23" t="s">
        <v>81</v>
      </c>
      <c r="C178" s="24" t="s">
        <v>277</v>
      </c>
      <c r="D178" s="25" t="s">
        <v>15</v>
      </c>
      <c r="E178" s="25" t="s">
        <v>38</v>
      </c>
      <c r="F178" s="26" t="s">
        <v>51</v>
      </c>
    </row>
    <row r="179" spans="1:6" ht="14.4" customHeight="1">
      <c r="A179" s="22" t="s">
        <v>278</v>
      </c>
      <c r="B179" s="23" t="s">
        <v>279</v>
      </c>
      <c r="C179" s="24" t="s">
        <v>197</v>
      </c>
      <c r="D179" s="25" t="s">
        <v>15</v>
      </c>
      <c r="E179" s="25" t="s">
        <v>38</v>
      </c>
      <c r="F179" s="26" t="s">
        <v>28</v>
      </c>
    </row>
    <row r="180" spans="1:6" ht="14.4" customHeight="1">
      <c r="A180" s="22" t="s">
        <v>278</v>
      </c>
      <c r="B180" s="23" t="s">
        <v>279</v>
      </c>
      <c r="C180" s="24" t="s">
        <v>280</v>
      </c>
      <c r="D180" s="25" t="s">
        <v>15</v>
      </c>
      <c r="E180" s="25" t="s">
        <v>38</v>
      </c>
      <c r="F180" s="26" t="s">
        <v>477</v>
      </c>
    </row>
    <row r="181" spans="1:6" ht="14.4" customHeight="1">
      <c r="A181" s="22" t="s">
        <v>278</v>
      </c>
      <c r="B181" s="23" t="s">
        <v>279</v>
      </c>
      <c r="C181" s="24" t="s">
        <v>281</v>
      </c>
      <c r="D181" s="25" t="s">
        <v>15</v>
      </c>
      <c r="E181" s="25" t="s">
        <v>38</v>
      </c>
      <c r="F181" s="26" t="s">
        <v>28</v>
      </c>
    </row>
    <row r="182" spans="1:6" ht="14.4" customHeight="1">
      <c r="A182" s="22" t="s">
        <v>278</v>
      </c>
      <c r="B182" s="23" t="s">
        <v>279</v>
      </c>
      <c r="C182" s="24" t="s">
        <v>282</v>
      </c>
      <c r="D182" s="25" t="s">
        <v>15</v>
      </c>
      <c r="E182" s="25" t="s">
        <v>38</v>
      </c>
      <c r="F182" s="26" t="s">
        <v>477</v>
      </c>
    </row>
    <row r="183" spans="1:6" ht="14.4" customHeight="1">
      <c r="A183" s="22" t="s">
        <v>283</v>
      </c>
      <c r="B183" s="23" t="s">
        <v>284</v>
      </c>
      <c r="C183" s="24" t="s">
        <v>46</v>
      </c>
      <c r="D183" s="25" t="s">
        <v>16</v>
      </c>
      <c r="E183" s="25" t="s">
        <v>38</v>
      </c>
      <c r="F183" s="26" t="s">
        <v>29</v>
      </c>
    </row>
    <row r="184" spans="1:6" ht="33.6" customHeight="1">
      <c r="A184" s="22" t="s">
        <v>283</v>
      </c>
      <c r="B184" s="23" t="s">
        <v>284</v>
      </c>
      <c r="C184" s="24" t="s">
        <v>285</v>
      </c>
      <c r="D184" s="25" t="s">
        <v>16</v>
      </c>
      <c r="E184" s="25" t="s">
        <v>38</v>
      </c>
      <c r="F184" s="26" t="s">
        <v>29</v>
      </c>
    </row>
    <row r="185" spans="1:6" ht="14.4" customHeight="1">
      <c r="A185" s="22" t="s">
        <v>283</v>
      </c>
      <c r="B185" s="23" t="s">
        <v>284</v>
      </c>
      <c r="C185" s="24" t="s">
        <v>286</v>
      </c>
      <c r="D185" s="25" t="s">
        <v>16</v>
      </c>
      <c r="E185" s="25" t="s">
        <v>38</v>
      </c>
      <c r="F185" s="26" t="s">
        <v>29</v>
      </c>
    </row>
    <row r="186" spans="1:6" ht="14.4" customHeight="1">
      <c r="A186" s="22" t="s">
        <v>283</v>
      </c>
      <c r="B186" s="23" t="s">
        <v>284</v>
      </c>
      <c r="C186" s="24" t="s">
        <v>287</v>
      </c>
      <c r="D186" s="25" t="s">
        <v>16</v>
      </c>
      <c r="E186" s="25" t="s">
        <v>38</v>
      </c>
      <c r="F186" s="26" t="s">
        <v>29</v>
      </c>
    </row>
    <row r="187" spans="1:6" ht="14.4" customHeight="1">
      <c r="A187" s="22" t="s">
        <v>288</v>
      </c>
      <c r="B187" s="23" t="s">
        <v>99</v>
      </c>
      <c r="C187" s="24" t="s">
        <v>289</v>
      </c>
      <c r="D187" s="25" t="s">
        <v>15</v>
      </c>
      <c r="E187" s="25" t="s">
        <v>38</v>
      </c>
      <c r="F187" s="26" t="s">
        <v>478</v>
      </c>
    </row>
    <row r="188" spans="1:6" ht="14.4" customHeight="1">
      <c r="A188" s="22" t="s">
        <v>288</v>
      </c>
      <c r="B188" s="23" t="s">
        <v>99</v>
      </c>
      <c r="C188" s="24" t="s">
        <v>290</v>
      </c>
      <c r="D188" s="25" t="s">
        <v>15</v>
      </c>
      <c r="E188" s="25" t="s">
        <v>38</v>
      </c>
      <c r="F188" s="26" t="s">
        <v>479</v>
      </c>
    </row>
    <row r="189" spans="1:6" ht="14.4" customHeight="1">
      <c r="A189" s="22" t="s">
        <v>288</v>
      </c>
      <c r="B189" s="23" t="s">
        <v>99</v>
      </c>
      <c r="C189" s="24" t="s">
        <v>291</v>
      </c>
      <c r="D189" s="25" t="s">
        <v>15</v>
      </c>
      <c r="E189" s="25" t="s">
        <v>38</v>
      </c>
      <c r="F189" s="26" t="s">
        <v>480</v>
      </c>
    </row>
    <row r="190" spans="1:6" ht="16.95" customHeight="1">
      <c r="A190" s="22" t="s">
        <v>288</v>
      </c>
      <c r="B190" s="23" t="s">
        <v>99</v>
      </c>
      <c r="C190" s="24" t="s">
        <v>292</v>
      </c>
      <c r="D190" s="25" t="s">
        <v>15</v>
      </c>
      <c r="E190" s="25" t="s">
        <v>38</v>
      </c>
      <c r="F190" s="26" t="s">
        <v>481</v>
      </c>
    </row>
    <row r="191" spans="1:6" ht="16.95" customHeight="1">
      <c r="A191" s="22" t="s">
        <v>293</v>
      </c>
      <c r="B191" s="23" t="s">
        <v>253</v>
      </c>
      <c r="C191" s="24" t="s">
        <v>294</v>
      </c>
      <c r="D191" s="25" t="s">
        <v>15</v>
      </c>
      <c r="E191" s="25" t="s">
        <v>38</v>
      </c>
      <c r="F191" s="26" t="s">
        <v>482</v>
      </c>
    </row>
    <row r="192" spans="1:6" ht="16.95" customHeight="1">
      <c r="A192" s="22" t="s">
        <v>293</v>
      </c>
      <c r="B192" s="23" t="s">
        <v>253</v>
      </c>
      <c r="C192" s="24" t="s">
        <v>295</v>
      </c>
      <c r="D192" s="25" t="s">
        <v>15</v>
      </c>
      <c r="E192" s="25" t="s">
        <v>38</v>
      </c>
      <c r="F192" s="26" t="s">
        <v>428</v>
      </c>
    </row>
    <row r="193" spans="1:6" ht="16.95" customHeight="1">
      <c r="A193" s="22" t="s">
        <v>293</v>
      </c>
      <c r="B193" s="23" t="s">
        <v>253</v>
      </c>
      <c r="C193" s="24" t="s">
        <v>44</v>
      </c>
      <c r="D193" s="25" t="s">
        <v>15</v>
      </c>
      <c r="E193" s="25" t="s">
        <v>38</v>
      </c>
      <c r="F193" s="26" t="s">
        <v>411</v>
      </c>
    </row>
    <row r="194" spans="1:6" ht="14.4" customHeight="1">
      <c r="A194" s="22" t="s">
        <v>293</v>
      </c>
      <c r="B194" s="23" t="s">
        <v>253</v>
      </c>
      <c r="C194" s="24" t="s">
        <v>58</v>
      </c>
      <c r="D194" s="25" t="s">
        <v>15</v>
      </c>
      <c r="E194" s="25" t="s">
        <v>38</v>
      </c>
      <c r="F194" s="26" t="s">
        <v>411</v>
      </c>
    </row>
    <row r="195" spans="1:6" ht="14.4" customHeight="1">
      <c r="A195" s="22" t="s">
        <v>296</v>
      </c>
      <c r="B195" s="23" t="s">
        <v>81</v>
      </c>
      <c r="C195" s="24" t="s">
        <v>44</v>
      </c>
      <c r="D195" s="25" t="s">
        <v>15</v>
      </c>
      <c r="E195" s="25" t="s">
        <v>38</v>
      </c>
      <c r="F195" s="26" t="s">
        <v>411</v>
      </c>
    </row>
    <row r="196" spans="1:6" ht="20.399999999999999" customHeight="1">
      <c r="A196" s="22" t="s">
        <v>297</v>
      </c>
      <c r="B196" s="23" t="s">
        <v>81</v>
      </c>
      <c r="C196" s="24" t="s">
        <v>46</v>
      </c>
      <c r="D196" s="25" t="s">
        <v>15</v>
      </c>
      <c r="E196" s="25" t="s">
        <v>38</v>
      </c>
      <c r="F196" s="26" t="s">
        <v>29</v>
      </c>
    </row>
    <row r="197" spans="1:6" ht="20.399999999999999" customHeight="1">
      <c r="A197" s="22" t="s">
        <v>298</v>
      </c>
      <c r="B197" s="23" t="s">
        <v>219</v>
      </c>
      <c r="C197" s="24" t="s">
        <v>299</v>
      </c>
      <c r="D197" s="25" t="s">
        <v>15</v>
      </c>
      <c r="E197" s="25" t="s">
        <v>38</v>
      </c>
      <c r="F197" s="26" t="s">
        <v>483</v>
      </c>
    </row>
    <row r="198" spans="1:6" ht="20.399999999999999" customHeight="1">
      <c r="A198" s="22" t="s">
        <v>298</v>
      </c>
      <c r="B198" s="23" t="s">
        <v>219</v>
      </c>
      <c r="C198" s="24" t="s">
        <v>300</v>
      </c>
      <c r="D198" s="25" t="s">
        <v>15</v>
      </c>
      <c r="E198" s="25" t="s">
        <v>38</v>
      </c>
      <c r="F198" s="26" t="s">
        <v>29</v>
      </c>
    </row>
    <row r="199" spans="1:6" ht="20.399999999999999" customHeight="1">
      <c r="A199" s="22" t="s">
        <v>298</v>
      </c>
      <c r="B199" s="23" t="s">
        <v>219</v>
      </c>
      <c r="C199" s="24" t="s">
        <v>301</v>
      </c>
      <c r="D199" s="25" t="s">
        <v>15</v>
      </c>
      <c r="E199" s="25" t="s">
        <v>38</v>
      </c>
      <c r="F199" s="26" t="s">
        <v>484</v>
      </c>
    </row>
    <row r="200" spans="1:6" ht="14.4" customHeight="1">
      <c r="A200" s="22" t="s">
        <v>302</v>
      </c>
      <c r="B200" s="23" t="s">
        <v>120</v>
      </c>
      <c r="C200" s="24" t="s">
        <v>303</v>
      </c>
      <c r="D200" s="25" t="s">
        <v>16</v>
      </c>
      <c r="E200" s="25" t="s">
        <v>38</v>
      </c>
      <c r="F200" s="26" t="s">
        <v>485</v>
      </c>
    </row>
    <row r="201" spans="1:6" ht="20.399999999999999" customHeight="1">
      <c r="A201" s="22" t="s">
        <v>302</v>
      </c>
      <c r="B201" s="23" t="s">
        <v>120</v>
      </c>
      <c r="C201" s="24" t="s">
        <v>304</v>
      </c>
      <c r="D201" s="25" t="s">
        <v>16</v>
      </c>
      <c r="E201" s="25" t="s">
        <v>38</v>
      </c>
      <c r="F201" s="26" t="s">
        <v>485</v>
      </c>
    </row>
    <row r="202" spans="1:6" ht="20.399999999999999" customHeight="1">
      <c r="A202" s="22" t="s">
        <v>305</v>
      </c>
      <c r="B202" s="23" t="s">
        <v>120</v>
      </c>
      <c r="C202" s="24" t="s">
        <v>306</v>
      </c>
      <c r="D202" s="25" t="s">
        <v>15</v>
      </c>
      <c r="E202" s="25" t="s">
        <v>38</v>
      </c>
      <c r="F202" s="26" t="s">
        <v>428</v>
      </c>
    </row>
    <row r="203" spans="1:6" ht="20.399999999999999" customHeight="1">
      <c r="A203" s="22" t="s">
        <v>305</v>
      </c>
      <c r="B203" s="23" t="s">
        <v>120</v>
      </c>
      <c r="C203" s="24" t="s">
        <v>307</v>
      </c>
      <c r="D203" s="25" t="s">
        <v>15</v>
      </c>
      <c r="E203" s="25" t="s">
        <v>38</v>
      </c>
      <c r="F203" s="26" t="s">
        <v>486</v>
      </c>
    </row>
    <row r="204" spans="1:6" ht="14.4" customHeight="1">
      <c r="A204" s="22" t="s">
        <v>305</v>
      </c>
      <c r="B204" s="23" t="s">
        <v>120</v>
      </c>
      <c r="C204" s="24" t="s">
        <v>44</v>
      </c>
      <c r="D204" s="25" t="s">
        <v>15</v>
      </c>
      <c r="E204" s="25" t="s">
        <v>38</v>
      </c>
      <c r="F204" s="26" t="s">
        <v>50</v>
      </c>
    </row>
    <row r="205" spans="1:6" ht="14.4" customHeight="1">
      <c r="A205" s="22" t="s">
        <v>305</v>
      </c>
      <c r="B205" s="23" t="s">
        <v>120</v>
      </c>
      <c r="C205" s="24" t="s">
        <v>58</v>
      </c>
      <c r="D205" s="25" t="s">
        <v>15</v>
      </c>
      <c r="E205" s="25" t="s">
        <v>38</v>
      </c>
      <c r="F205" s="26" t="s">
        <v>411</v>
      </c>
    </row>
    <row r="206" spans="1:6" ht="14.4" customHeight="1">
      <c r="A206" s="22" t="s">
        <v>33</v>
      </c>
      <c r="B206" s="23" t="s">
        <v>187</v>
      </c>
      <c r="C206" s="24" t="s">
        <v>308</v>
      </c>
      <c r="D206" s="25" t="s">
        <v>15</v>
      </c>
      <c r="E206" s="25" t="s">
        <v>38</v>
      </c>
      <c r="F206" s="26" t="s">
        <v>487</v>
      </c>
    </row>
    <row r="207" spans="1:6">
      <c r="A207" s="22" t="s">
        <v>309</v>
      </c>
      <c r="B207" s="23" t="s">
        <v>310</v>
      </c>
      <c r="C207" s="24" t="s">
        <v>24</v>
      </c>
      <c r="D207" s="25" t="s">
        <v>15</v>
      </c>
      <c r="E207" s="25" t="s">
        <v>38</v>
      </c>
      <c r="F207" s="26" t="s">
        <v>488</v>
      </c>
    </row>
    <row r="208" spans="1:6" ht="14.4" customHeight="1">
      <c r="A208" s="22" t="s">
        <v>309</v>
      </c>
      <c r="B208" s="23" t="s">
        <v>310</v>
      </c>
      <c r="C208" s="24" t="s">
        <v>311</v>
      </c>
      <c r="D208" s="25" t="s">
        <v>15</v>
      </c>
      <c r="E208" s="25" t="s">
        <v>38</v>
      </c>
      <c r="F208" s="26" t="s">
        <v>489</v>
      </c>
    </row>
    <row r="209" spans="1:6" ht="14.4" customHeight="1">
      <c r="A209" s="22" t="s">
        <v>312</v>
      </c>
      <c r="B209" s="23" t="s">
        <v>313</v>
      </c>
      <c r="C209" s="24" t="s">
        <v>311</v>
      </c>
      <c r="D209" s="25" t="s">
        <v>15</v>
      </c>
      <c r="E209" s="25" t="s">
        <v>38</v>
      </c>
      <c r="F209" s="26" t="s">
        <v>490</v>
      </c>
    </row>
    <row r="210" spans="1:6" ht="14.4" customHeight="1">
      <c r="A210" s="22" t="s">
        <v>314</v>
      </c>
      <c r="B210" s="23" t="s">
        <v>67</v>
      </c>
      <c r="C210" s="24" t="s">
        <v>315</v>
      </c>
      <c r="D210" s="25" t="s">
        <v>16</v>
      </c>
      <c r="E210" s="25" t="s">
        <v>38</v>
      </c>
      <c r="F210" s="26" t="s">
        <v>29</v>
      </c>
    </row>
    <row r="211" spans="1:6" ht="14.4" customHeight="1">
      <c r="A211" s="22" t="s">
        <v>314</v>
      </c>
      <c r="B211" s="23" t="s">
        <v>67</v>
      </c>
      <c r="C211" s="24" t="s">
        <v>68</v>
      </c>
      <c r="D211" s="25" t="s">
        <v>16</v>
      </c>
      <c r="E211" s="25" t="s">
        <v>38</v>
      </c>
      <c r="F211" s="26" t="s">
        <v>29</v>
      </c>
    </row>
    <row r="212" spans="1:6" ht="14.4" customHeight="1">
      <c r="A212" s="30" t="s">
        <v>314</v>
      </c>
      <c r="B212" s="23" t="s">
        <v>67</v>
      </c>
      <c r="C212" s="24" t="s">
        <v>316</v>
      </c>
      <c r="D212" s="25" t="s">
        <v>16</v>
      </c>
      <c r="E212" s="25" t="s">
        <v>38</v>
      </c>
      <c r="F212" s="26" t="s">
        <v>29</v>
      </c>
    </row>
    <row r="213" spans="1:6" ht="14.4" customHeight="1">
      <c r="A213" s="22" t="s">
        <v>314</v>
      </c>
      <c r="B213" s="23" t="s">
        <v>67</v>
      </c>
      <c r="C213" s="24" t="s">
        <v>317</v>
      </c>
      <c r="D213" s="25" t="s">
        <v>16</v>
      </c>
      <c r="E213" s="25" t="s">
        <v>38</v>
      </c>
      <c r="F213" s="26" t="s">
        <v>29</v>
      </c>
    </row>
    <row r="214" spans="1:6" ht="14.4" customHeight="1">
      <c r="A214" s="22" t="s">
        <v>314</v>
      </c>
      <c r="B214" s="23" t="s">
        <v>67</v>
      </c>
      <c r="C214" s="24" t="s">
        <v>318</v>
      </c>
      <c r="D214" s="25" t="s">
        <v>16</v>
      </c>
      <c r="E214" s="25" t="s">
        <v>38</v>
      </c>
      <c r="F214" s="26" t="s">
        <v>29</v>
      </c>
    </row>
    <row r="215" spans="1:6" ht="16.95" customHeight="1">
      <c r="A215" s="22" t="s">
        <v>319</v>
      </c>
      <c r="B215" s="23" t="s">
        <v>73</v>
      </c>
      <c r="C215" s="24" t="s">
        <v>20</v>
      </c>
      <c r="D215" s="25" t="s">
        <v>15</v>
      </c>
      <c r="E215" s="25" t="s">
        <v>38</v>
      </c>
      <c r="F215" s="26" t="s">
        <v>23</v>
      </c>
    </row>
    <row r="216" spans="1:6" ht="14.4" customHeight="1">
      <c r="A216" s="22" t="s">
        <v>320</v>
      </c>
      <c r="B216" s="23" t="s">
        <v>160</v>
      </c>
      <c r="C216" s="24" t="s">
        <v>20</v>
      </c>
      <c r="D216" s="25" t="s">
        <v>15</v>
      </c>
      <c r="E216" s="25" t="s">
        <v>38</v>
      </c>
      <c r="F216" s="26" t="s">
        <v>23</v>
      </c>
    </row>
    <row r="217" spans="1:6" ht="14.4" customHeight="1">
      <c r="A217" s="22" t="s">
        <v>321</v>
      </c>
      <c r="B217" s="23" t="s">
        <v>322</v>
      </c>
      <c r="C217" s="24" t="s">
        <v>323</v>
      </c>
      <c r="D217" s="25" t="s">
        <v>15</v>
      </c>
      <c r="E217" s="25" t="s">
        <v>38</v>
      </c>
      <c r="F217" s="26" t="s">
        <v>491</v>
      </c>
    </row>
    <row r="218" spans="1:6" ht="14.4" customHeight="1">
      <c r="A218" s="22" t="s">
        <v>321</v>
      </c>
      <c r="B218" s="23" t="s">
        <v>322</v>
      </c>
      <c r="C218" s="24" t="s">
        <v>289</v>
      </c>
      <c r="D218" s="25" t="s">
        <v>15</v>
      </c>
      <c r="E218" s="25" t="s">
        <v>38</v>
      </c>
      <c r="F218" s="26" t="s">
        <v>491</v>
      </c>
    </row>
    <row r="219" spans="1:6" ht="14.4" customHeight="1">
      <c r="A219" s="22" t="s">
        <v>321</v>
      </c>
      <c r="B219" s="23" t="s">
        <v>322</v>
      </c>
      <c r="C219" s="24" t="s">
        <v>31</v>
      </c>
      <c r="D219" s="25" t="s">
        <v>15</v>
      </c>
      <c r="E219" s="25" t="s">
        <v>38</v>
      </c>
      <c r="F219" s="26" t="s">
        <v>491</v>
      </c>
    </row>
    <row r="220" spans="1:6" ht="14.4" customHeight="1">
      <c r="A220" s="22" t="s">
        <v>321</v>
      </c>
      <c r="B220" s="23" t="s">
        <v>322</v>
      </c>
      <c r="C220" s="24" t="s">
        <v>324</v>
      </c>
      <c r="D220" s="25" t="s">
        <v>15</v>
      </c>
      <c r="E220" s="25" t="s">
        <v>38</v>
      </c>
      <c r="F220" s="26" t="s">
        <v>36</v>
      </c>
    </row>
    <row r="221" spans="1:6" ht="14.4" customHeight="1">
      <c r="A221" s="22" t="s">
        <v>321</v>
      </c>
      <c r="B221" s="23" t="s">
        <v>322</v>
      </c>
      <c r="C221" s="24" t="s">
        <v>325</v>
      </c>
      <c r="D221" s="25" t="s">
        <v>15</v>
      </c>
      <c r="E221" s="25" t="s">
        <v>38</v>
      </c>
      <c r="F221" s="26" t="s">
        <v>492</v>
      </c>
    </row>
    <row r="222" spans="1:6" ht="20.399999999999999" customHeight="1">
      <c r="A222" s="22" t="s">
        <v>326</v>
      </c>
      <c r="B222" s="23" t="s">
        <v>142</v>
      </c>
      <c r="C222" s="24" t="s">
        <v>289</v>
      </c>
      <c r="D222" s="25" t="s">
        <v>15</v>
      </c>
      <c r="E222" s="25" t="s">
        <v>38</v>
      </c>
      <c r="F222" s="26" t="s">
        <v>493</v>
      </c>
    </row>
    <row r="223" spans="1:6" ht="20.399999999999999" customHeight="1">
      <c r="A223" s="22" t="s">
        <v>326</v>
      </c>
      <c r="B223" s="23" t="s">
        <v>142</v>
      </c>
      <c r="C223" s="24" t="s">
        <v>327</v>
      </c>
      <c r="D223" s="25" t="s">
        <v>15</v>
      </c>
      <c r="E223" s="25" t="s">
        <v>38</v>
      </c>
      <c r="F223" s="26" t="s">
        <v>36</v>
      </c>
    </row>
    <row r="224" spans="1:6" ht="16.95" customHeight="1">
      <c r="A224" s="22" t="s">
        <v>47</v>
      </c>
      <c r="B224" s="23" t="s">
        <v>199</v>
      </c>
      <c r="C224" s="24" t="s">
        <v>289</v>
      </c>
      <c r="D224" s="25" t="s">
        <v>15</v>
      </c>
      <c r="E224" s="25" t="s">
        <v>38</v>
      </c>
      <c r="F224" s="26" t="s">
        <v>494</v>
      </c>
    </row>
    <row r="225" spans="1:6" ht="16.95" customHeight="1">
      <c r="A225" s="22" t="s">
        <v>47</v>
      </c>
      <c r="B225" s="23" t="s">
        <v>199</v>
      </c>
      <c r="C225" s="24" t="s">
        <v>328</v>
      </c>
      <c r="D225" s="25" t="s">
        <v>15</v>
      </c>
      <c r="E225" s="25" t="s">
        <v>38</v>
      </c>
      <c r="F225" s="26" t="s">
        <v>21</v>
      </c>
    </row>
    <row r="226" spans="1:6" ht="14.4" customHeight="1">
      <c r="A226" s="22" t="s">
        <v>47</v>
      </c>
      <c r="B226" s="23" t="s">
        <v>199</v>
      </c>
      <c r="C226" s="24" t="s">
        <v>329</v>
      </c>
      <c r="D226" s="25" t="s">
        <v>16</v>
      </c>
      <c r="E226" s="25" t="s">
        <v>38</v>
      </c>
      <c r="F226" s="26" t="s">
        <v>29</v>
      </c>
    </row>
    <row r="227" spans="1:6" ht="20.399999999999999" customHeight="1">
      <c r="A227" s="22" t="s">
        <v>47</v>
      </c>
      <c r="B227" s="23" t="s">
        <v>199</v>
      </c>
      <c r="C227" s="24" t="s">
        <v>330</v>
      </c>
      <c r="D227" s="25" t="s">
        <v>16</v>
      </c>
      <c r="E227" s="25" t="s">
        <v>38</v>
      </c>
      <c r="F227" s="26" t="s">
        <v>29</v>
      </c>
    </row>
    <row r="228" spans="1:6" ht="20.399999999999999" customHeight="1">
      <c r="A228" s="22" t="s">
        <v>47</v>
      </c>
      <c r="B228" s="23" t="s">
        <v>199</v>
      </c>
      <c r="C228" s="24" t="s">
        <v>31</v>
      </c>
      <c r="D228" s="25" t="s">
        <v>15</v>
      </c>
      <c r="E228" s="25" t="s">
        <v>38</v>
      </c>
      <c r="F228" s="26" t="s">
        <v>495</v>
      </c>
    </row>
    <row r="229" spans="1:6" ht="14.4" customHeight="1">
      <c r="A229" s="22" t="s">
        <v>331</v>
      </c>
      <c r="B229" s="23" t="s">
        <v>332</v>
      </c>
      <c r="C229" s="24" t="s">
        <v>333</v>
      </c>
      <c r="D229" s="25" t="s">
        <v>15</v>
      </c>
      <c r="E229" s="25" t="s">
        <v>38</v>
      </c>
      <c r="F229" s="26" t="s">
        <v>496</v>
      </c>
    </row>
    <row r="230" spans="1:6" ht="14.4" customHeight="1">
      <c r="A230" s="22" t="s">
        <v>331</v>
      </c>
      <c r="B230" s="23" t="s">
        <v>332</v>
      </c>
      <c r="C230" s="24" t="s">
        <v>334</v>
      </c>
      <c r="D230" s="25" t="s">
        <v>15</v>
      </c>
      <c r="E230" s="25" t="s">
        <v>38</v>
      </c>
      <c r="F230" s="26" t="s">
        <v>496</v>
      </c>
    </row>
    <row r="231" spans="1:6" ht="14.4" customHeight="1">
      <c r="A231" s="22" t="s">
        <v>335</v>
      </c>
      <c r="B231" s="23" t="s">
        <v>245</v>
      </c>
      <c r="C231" s="24" t="s">
        <v>336</v>
      </c>
      <c r="D231" s="25" t="s">
        <v>15</v>
      </c>
      <c r="E231" s="25" t="s">
        <v>38</v>
      </c>
      <c r="F231" s="26" t="s">
        <v>497</v>
      </c>
    </row>
    <row r="232" spans="1:6" ht="14.4" customHeight="1">
      <c r="A232" s="22" t="s">
        <v>335</v>
      </c>
      <c r="B232" s="23" t="s">
        <v>245</v>
      </c>
      <c r="C232" s="24" t="s">
        <v>337</v>
      </c>
      <c r="D232" s="25" t="s">
        <v>15</v>
      </c>
      <c r="E232" s="25" t="s">
        <v>38</v>
      </c>
      <c r="F232" s="26" t="s">
        <v>49</v>
      </c>
    </row>
    <row r="233" spans="1:6" ht="14.4" customHeight="1">
      <c r="A233" s="22" t="s">
        <v>335</v>
      </c>
      <c r="B233" s="23" t="s">
        <v>245</v>
      </c>
      <c r="C233" s="24" t="s">
        <v>338</v>
      </c>
      <c r="D233" s="25" t="s">
        <v>15</v>
      </c>
      <c r="E233" s="25" t="s">
        <v>38</v>
      </c>
      <c r="F233" s="26" t="s">
        <v>497</v>
      </c>
    </row>
    <row r="234" spans="1:6" ht="20.399999999999999" customHeight="1">
      <c r="A234" s="22" t="s">
        <v>335</v>
      </c>
      <c r="B234" s="23" t="s">
        <v>245</v>
      </c>
      <c r="C234" s="24" t="s">
        <v>339</v>
      </c>
      <c r="D234" s="25" t="s">
        <v>15</v>
      </c>
      <c r="E234" s="25" t="s">
        <v>38</v>
      </c>
      <c r="F234" s="26" t="s">
        <v>49</v>
      </c>
    </row>
    <row r="235" spans="1:6" ht="19.2">
      <c r="A235" s="22" t="s">
        <v>335</v>
      </c>
      <c r="B235" s="23" t="s">
        <v>245</v>
      </c>
      <c r="C235" s="24" t="s">
        <v>340</v>
      </c>
      <c r="D235" s="25" t="s">
        <v>15</v>
      </c>
      <c r="E235" s="25" t="s">
        <v>38</v>
      </c>
      <c r="F235" s="26" t="s">
        <v>37</v>
      </c>
    </row>
    <row r="236" spans="1:6" ht="20.399999999999999" customHeight="1">
      <c r="A236" s="22" t="s">
        <v>341</v>
      </c>
      <c r="B236" s="23" t="s">
        <v>163</v>
      </c>
      <c r="C236" s="24" t="s">
        <v>342</v>
      </c>
      <c r="D236" s="25" t="s">
        <v>15</v>
      </c>
      <c r="E236" s="25" t="s">
        <v>38</v>
      </c>
      <c r="F236" s="26" t="s">
        <v>498</v>
      </c>
    </row>
    <row r="237" spans="1:6" ht="14.4" customHeight="1">
      <c r="A237" s="22" t="s">
        <v>343</v>
      </c>
      <c r="B237" s="23" t="s">
        <v>99</v>
      </c>
      <c r="C237" s="24" t="s">
        <v>344</v>
      </c>
      <c r="D237" s="25" t="s">
        <v>15</v>
      </c>
      <c r="E237" s="25" t="s">
        <v>38</v>
      </c>
      <c r="F237" s="26" t="s">
        <v>499</v>
      </c>
    </row>
    <row r="238" spans="1:6" ht="14.4" customHeight="1">
      <c r="A238" s="22" t="s">
        <v>343</v>
      </c>
      <c r="B238" s="23" t="s">
        <v>99</v>
      </c>
      <c r="C238" s="24" t="s">
        <v>345</v>
      </c>
      <c r="D238" s="25" t="s">
        <v>15</v>
      </c>
      <c r="E238" s="25" t="s">
        <v>38</v>
      </c>
      <c r="F238" s="26" t="s">
        <v>500</v>
      </c>
    </row>
    <row r="239" spans="1:6" ht="14.4" customHeight="1">
      <c r="A239" s="22" t="s">
        <v>346</v>
      </c>
      <c r="B239" s="23" t="s">
        <v>107</v>
      </c>
      <c r="C239" s="24" t="s">
        <v>347</v>
      </c>
      <c r="D239" s="25" t="s">
        <v>15</v>
      </c>
      <c r="E239" s="25" t="s">
        <v>519</v>
      </c>
      <c r="F239" s="26" t="s">
        <v>35</v>
      </c>
    </row>
    <row r="240" spans="1:6" ht="14.4" customHeight="1">
      <c r="A240" s="22" t="s">
        <v>346</v>
      </c>
      <c r="B240" s="23" t="s">
        <v>107</v>
      </c>
      <c r="C240" s="24" t="s">
        <v>348</v>
      </c>
      <c r="D240" s="25" t="s">
        <v>15</v>
      </c>
      <c r="E240" s="25" t="s">
        <v>519</v>
      </c>
      <c r="F240" s="26" t="s">
        <v>35</v>
      </c>
    </row>
    <row r="241" spans="1:6" ht="14.4" customHeight="1">
      <c r="A241" s="22" t="s">
        <v>349</v>
      </c>
      <c r="B241" s="23" t="s">
        <v>350</v>
      </c>
      <c r="C241" s="24" t="s">
        <v>351</v>
      </c>
      <c r="D241" s="25" t="s">
        <v>16</v>
      </c>
      <c r="E241" s="25" t="s">
        <v>38</v>
      </c>
      <c r="F241" s="26" t="s">
        <v>29</v>
      </c>
    </row>
    <row r="242" spans="1:6" ht="14.4" customHeight="1">
      <c r="A242" s="22" t="s">
        <v>349</v>
      </c>
      <c r="B242" s="23" t="s">
        <v>350</v>
      </c>
      <c r="C242" s="24" t="s">
        <v>352</v>
      </c>
      <c r="D242" s="25" t="s">
        <v>15</v>
      </c>
      <c r="E242" s="25" t="s">
        <v>38</v>
      </c>
      <c r="F242" s="26" t="s">
        <v>501</v>
      </c>
    </row>
    <row r="243" spans="1:6" ht="14.4" customHeight="1">
      <c r="A243" s="22" t="s">
        <v>349</v>
      </c>
      <c r="B243" s="23" t="s">
        <v>350</v>
      </c>
      <c r="C243" s="24" t="s">
        <v>353</v>
      </c>
      <c r="D243" s="25" t="s">
        <v>15</v>
      </c>
      <c r="E243" s="25" t="s">
        <v>38</v>
      </c>
      <c r="F243" s="26" t="s">
        <v>428</v>
      </c>
    </row>
    <row r="244" spans="1:6" ht="14.4" customHeight="1">
      <c r="A244" s="22" t="s">
        <v>354</v>
      </c>
      <c r="B244" s="23" t="s">
        <v>350</v>
      </c>
      <c r="C244" s="24" t="s">
        <v>355</v>
      </c>
      <c r="D244" s="25" t="s">
        <v>15</v>
      </c>
      <c r="E244" s="25" t="s">
        <v>38</v>
      </c>
      <c r="F244" s="26" t="s">
        <v>52</v>
      </c>
    </row>
    <row r="245" spans="1:6" ht="16.95" customHeight="1">
      <c r="A245" s="22" t="s">
        <v>356</v>
      </c>
      <c r="B245" s="23" t="s">
        <v>105</v>
      </c>
      <c r="C245" s="24" t="s">
        <v>357</v>
      </c>
      <c r="D245" s="25" t="s">
        <v>15</v>
      </c>
      <c r="E245" s="25" t="s">
        <v>38</v>
      </c>
      <c r="F245" s="26" t="s">
        <v>428</v>
      </c>
    </row>
    <row r="246" spans="1:6" ht="20.399999999999999" customHeight="1">
      <c r="A246" s="22" t="s">
        <v>356</v>
      </c>
      <c r="B246" s="23" t="s">
        <v>105</v>
      </c>
      <c r="C246" s="24" t="s">
        <v>358</v>
      </c>
      <c r="D246" s="25" t="s">
        <v>15</v>
      </c>
      <c r="E246" s="25" t="s">
        <v>38</v>
      </c>
      <c r="F246" s="26" t="s">
        <v>502</v>
      </c>
    </row>
    <row r="247" spans="1:6" ht="20.399999999999999" customHeight="1">
      <c r="A247" s="22" t="s">
        <v>359</v>
      </c>
      <c r="B247" s="23" t="s">
        <v>219</v>
      </c>
      <c r="C247" s="24" t="s">
        <v>360</v>
      </c>
      <c r="D247" s="25" t="s">
        <v>15</v>
      </c>
      <c r="E247" s="25" t="s">
        <v>38</v>
      </c>
      <c r="F247" s="26" t="s">
        <v>503</v>
      </c>
    </row>
    <row r="248" spans="1:6" ht="14.4" customHeight="1">
      <c r="A248" s="22" t="s">
        <v>359</v>
      </c>
      <c r="B248" s="23" t="s">
        <v>219</v>
      </c>
      <c r="C248" s="24" t="s">
        <v>361</v>
      </c>
      <c r="D248" s="25" t="s">
        <v>16</v>
      </c>
      <c r="E248" s="25" t="s">
        <v>38</v>
      </c>
      <c r="F248" s="26" t="s">
        <v>29</v>
      </c>
    </row>
    <row r="249" spans="1:6" ht="14.4" customHeight="1">
      <c r="A249" s="22" t="s">
        <v>359</v>
      </c>
      <c r="B249" s="23" t="s">
        <v>219</v>
      </c>
      <c r="C249" s="24" t="s">
        <v>362</v>
      </c>
      <c r="D249" s="25" t="s">
        <v>15</v>
      </c>
      <c r="E249" s="25" t="s">
        <v>38</v>
      </c>
      <c r="F249" s="26" t="s">
        <v>504</v>
      </c>
    </row>
    <row r="250" spans="1:6" ht="14.4" customHeight="1">
      <c r="A250" s="22" t="s">
        <v>363</v>
      </c>
      <c r="B250" s="23" t="s">
        <v>99</v>
      </c>
      <c r="C250" s="24" t="s">
        <v>364</v>
      </c>
      <c r="D250" s="25" t="s">
        <v>15</v>
      </c>
      <c r="E250" s="25" t="s">
        <v>38</v>
      </c>
      <c r="F250" s="26" t="s">
        <v>428</v>
      </c>
    </row>
    <row r="251" spans="1:6" ht="16.95" customHeight="1">
      <c r="A251" s="22" t="s">
        <v>363</v>
      </c>
      <c r="B251" s="23" t="s">
        <v>99</v>
      </c>
      <c r="C251" s="24" t="s">
        <v>365</v>
      </c>
      <c r="D251" s="25" t="s">
        <v>15</v>
      </c>
      <c r="E251" s="25" t="s">
        <v>38</v>
      </c>
      <c r="F251" s="26" t="s">
        <v>428</v>
      </c>
    </row>
    <row r="252" spans="1:6" ht="16.95" customHeight="1">
      <c r="A252" s="22" t="s">
        <v>363</v>
      </c>
      <c r="B252" s="23" t="s">
        <v>99</v>
      </c>
      <c r="C252" s="24" t="s">
        <v>366</v>
      </c>
      <c r="D252" s="25" t="s">
        <v>15</v>
      </c>
      <c r="E252" s="25" t="s">
        <v>38</v>
      </c>
      <c r="F252" s="26" t="s">
        <v>505</v>
      </c>
    </row>
    <row r="253" spans="1:6" ht="14.4" customHeight="1">
      <c r="A253" s="22" t="s">
        <v>367</v>
      </c>
      <c r="B253" s="23" t="s">
        <v>160</v>
      </c>
      <c r="C253" s="24" t="s">
        <v>368</v>
      </c>
      <c r="D253" s="25" t="s">
        <v>15</v>
      </c>
      <c r="E253" s="25" t="s">
        <v>38</v>
      </c>
      <c r="F253" s="26" t="s">
        <v>506</v>
      </c>
    </row>
    <row r="254" spans="1:6" ht="16.95" customHeight="1">
      <c r="A254" s="22" t="s">
        <v>369</v>
      </c>
      <c r="B254" s="23" t="s">
        <v>204</v>
      </c>
      <c r="C254" s="24" t="s">
        <v>370</v>
      </c>
      <c r="D254" s="25" t="s">
        <v>15</v>
      </c>
      <c r="E254" s="25" t="s">
        <v>38</v>
      </c>
      <c r="F254" s="26" t="s">
        <v>428</v>
      </c>
    </row>
    <row r="255" spans="1:6">
      <c r="A255" s="22" t="s">
        <v>369</v>
      </c>
      <c r="B255" s="23" t="s">
        <v>204</v>
      </c>
      <c r="C255" s="24" t="s">
        <v>371</v>
      </c>
      <c r="D255" s="25" t="s">
        <v>15</v>
      </c>
      <c r="E255" s="25" t="s">
        <v>38</v>
      </c>
      <c r="F255" s="26" t="s">
        <v>507</v>
      </c>
    </row>
    <row r="256" spans="1:6" ht="14.4" customHeight="1">
      <c r="A256" s="22" t="s">
        <v>369</v>
      </c>
      <c r="B256" s="23" t="s">
        <v>204</v>
      </c>
      <c r="C256" s="24" t="s">
        <v>372</v>
      </c>
      <c r="D256" s="25" t="s">
        <v>15</v>
      </c>
      <c r="E256" s="25" t="s">
        <v>38</v>
      </c>
      <c r="F256" s="26" t="s">
        <v>35</v>
      </c>
    </row>
    <row r="257" spans="1:6" ht="14.4" customHeight="1">
      <c r="A257" s="22" t="s">
        <v>369</v>
      </c>
      <c r="B257" s="23" t="s">
        <v>204</v>
      </c>
      <c r="C257" s="24" t="s">
        <v>373</v>
      </c>
      <c r="D257" s="25" t="s">
        <v>15</v>
      </c>
      <c r="E257" s="25" t="s">
        <v>38</v>
      </c>
      <c r="F257" s="26" t="s">
        <v>35</v>
      </c>
    </row>
    <row r="258" spans="1:6" ht="14.4" customHeight="1">
      <c r="A258" s="22" t="s">
        <v>374</v>
      </c>
      <c r="B258" s="23" t="s">
        <v>375</v>
      </c>
      <c r="C258" s="24" t="s">
        <v>376</v>
      </c>
      <c r="D258" s="25" t="s">
        <v>15</v>
      </c>
      <c r="E258" s="25" t="s">
        <v>38</v>
      </c>
      <c r="F258" s="26" t="s">
        <v>35</v>
      </c>
    </row>
    <row r="259" spans="1:6" ht="14.4" customHeight="1">
      <c r="A259" s="22" t="s">
        <v>377</v>
      </c>
      <c r="B259" s="23" t="s">
        <v>378</v>
      </c>
      <c r="C259" s="24" t="s">
        <v>379</v>
      </c>
      <c r="D259" s="25" t="s">
        <v>15</v>
      </c>
      <c r="E259" s="25" t="s">
        <v>38</v>
      </c>
      <c r="F259" s="26" t="s">
        <v>29</v>
      </c>
    </row>
    <row r="260" spans="1:6" ht="14.4" customHeight="1">
      <c r="A260" s="22" t="s">
        <v>377</v>
      </c>
      <c r="B260" s="23" t="s">
        <v>378</v>
      </c>
      <c r="C260" s="24" t="s">
        <v>380</v>
      </c>
      <c r="D260" s="25" t="s">
        <v>15</v>
      </c>
      <c r="E260" s="25" t="s">
        <v>38</v>
      </c>
      <c r="F260" s="26" t="s">
        <v>508</v>
      </c>
    </row>
    <row r="261" spans="1:6" ht="14.4" customHeight="1">
      <c r="A261" s="22" t="s">
        <v>381</v>
      </c>
      <c r="B261" s="23" t="s">
        <v>91</v>
      </c>
      <c r="C261" s="24" t="s">
        <v>24</v>
      </c>
      <c r="D261" s="25" t="s">
        <v>15</v>
      </c>
      <c r="E261" s="25" t="s">
        <v>38</v>
      </c>
      <c r="F261" s="26" t="s">
        <v>29</v>
      </c>
    </row>
    <row r="262" spans="1:6">
      <c r="A262" s="22" t="s">
        <v>381</v>
      </c>
      <c r="B262" s="23" t="s">
        <v>91</v>
      </c>
      <c r="C262" s="24" t="s">
        <v>48</v>
      </c>
      <c r="D262" s="25" t="s">
        <v>16</v>
      </c>
      <c r="E262" s="25" t="s">
        <v>38</v>
      </c>
      <c r="F262" s="26" t="s">
        <v>29</v>
      </c>
    </row>
    <row r="263" spans="1:6" ht="16.95" customHeight="1">
      <c r="A263" s="22" t="s">
        <v>382</v>
      </c>
      <c r="B263" s="23" t="s">
        <v>63</v>
      </c>
      <c r="C263" s="24" t="s">
        <v>24</v>
      </c>
      <c r="D263" s="25" t="s">
        <v>15</v>
      </c>
      <c r="E263" s="25" t="s">
        <v>38</v>
      </c>
      <c r="F263" s="26" t="s">
        <v>29</v>
      </c>
    </row>
    <row r="264" spans="1:6" ht="14.4" customHeight="1">
      <c r="A264" s="22" t="s">
        <v>382</v>
      </c>
      <c r="B264" s="23" t="s">
        <v>63</v>
      </c>
      <c r="C264" s="24" t="s">
        <v>380</v>
      </c>
      <c r="D264" s="25" t="s">
        <v>15</v>
      </c>
      <c r="E264" s="25" t="s">
        <v>38</v>
      </c>
      <c r="F264" s="26" t="s">
        <v>509</v>
      </c>
    </row>
    <row r="265" spans="1:6" ht="14.4" customHeight="1">
      <c r="A265" s="22" t="s">
        <v>383</v>
      </c>
      <c r="B265" s="23" t="s">
        <v>91</v>
      </c>
      <c r="C265" s="24" t="s">
        <v>384</v>
      </c>
      <c r="D265" s="25" t="s">
        <v>15</v>
      </c>
      <c r="E265" s="25" t="s">
        <v>38</v>
      </c>
      <c r="F265" s="26" t="s">
        <v>29</v>
      </c>
    </row>
    <row r="266" spans="1:6" ht="14.4" customHeight="1">
      <c r="A266" s="22" t="s">
        <v>385</v>
      </c>
      <c r="B266" s="23" t="s">
        <v>125</v>
      </c>
      <c r="C266" s="24" t="s">
        <v>24</v>
      </c>
      <c r="D266" s="25" t="s">
        <v>15</v>
      </c>
      <c r="E266" s="25" t="s">
        <v>38</v>
      </c>
      <c r="F266" s="26" t="s">
        <v>29</v>
      </c>
    </row>
    <row r="267" spans="1:6" ht="20.399999999999999" customHeight="1">
      <c r="A267" s="22" t="s">
        <v>385</v>
      </c>
      <c r="B267" s="23" t="s">
        <v>125</v>
      </c>
      <c r="C267" s="24" t="s">
        <v>380</v>
      </c>
      <c r="D267" s="25" t="s">
        <v>15</v>
      </c>
      <c r="E267" s="25" t="s">
        <v>38</v>
      </c>
      <c r="F267" s="26" t="s">
        <v>510</v>
      </c>
    </row>
    <row r="268" spans="1:6" ht="14.4" customHeight="1">
      <c r="A268" s="22" t="s">
        <v>386</v>
      </c>
      <c r="B268" s="23" t="s">
        <v>187</v>
      </c>
      <c r="C268" s="24" t="s">
        <v>287</v>
      </c>
      <c r="D268" s="25" t="s">
        <v>15</v>
      </c>
      <c r="E268" s="25" t="s">
        <v>38</v>
      </c>
      <c r="F268" s="26" t="s">
        <v>511</v>
      </c>
    </row>
    <row r="269" spans="1:6" ht="14.4" customHeight="1">
      <c r="A269" s="22" t="s">
        <v>386</v>
      </c>
      <c r="B269" s="23" t="s">
        <v>187</v>
      </c>
      <c r="C269" s="24" t="s">
        <v>387</v>
      </c>
      <c r="D269" s="25" t="s">
        <v>15</v>
      </c>
      <c r="E269" s="25" t="s">
        <v>38</v>
      </c>
      <c r="F269" s="26" t="s">
        <v>512</v>
      </c>
    </row>
    <row r="270" spans="1:6" ht="14.4" customHeight="1">
      <c r="A270" s="22" t="s">
        <v>386</v>
      </c>
      <c r="B270" s="23" t="s">
        <v>187</v>
      </c>
      <c r="C270" s="24" t="s">
        <v>388</v>
      </c>
      <c r="D270" s="25" t="s">
        <v>15</v>
      </c>
      <c r="E270" s="25" t="s">
        <v>38</v>
      </c>
      <c r="F270" s="26" t="s">
        <v>21</v>
      </c>
    </row>
    <row r="271" spans="1:6" ht="14.4" customHeight="1">
      <c r="A271" s="22" t="s">
        <v>389</v>
      </c>
      <c r="B271" s="23" t="s">
        <v>255</v>
      </c>
      <c r="C271" s="24" t="s">
        <v>24</v>
      </c>
      <c r="D271" s="25" t="s">
        <v>15</v>
      </c>
      <c r="E271" s="25" t="s">
        <v>38</v>
      </c>
      <c r="F271" s="26" t="s">
        <v>29</v>
      </c>
    </row>
    <row r="272" spans="1:6" ht="20.399999999999999" customHeight="1">
      <c r="A272" s="22" t="s">
        <v>389</v>
      </c>
      <c r="B272" s="23" t="s">
        <v>255</v>
      </c>
      <c r="C272" s="24" t="s">
        <v>287</v>
      </c>
      <c r="D272" s="25" t="s">
        <v>15</v>
      </c>
      <c r="E272" s="25" t="s">
        <v>38</v>
      </c>
      <c r="F272" s="26" t="s">
        <v>29</v>
      </c>
    </row>
    <row r="273" spans="1:6" ht="20.399999999999999" customHeight="1">
      <c r="A273" s="22" t="s">
        <v>390</v>
      </c>
      <c r="B273" s="23" t="s">
        <v>391</v>
      </c>
      <c r="C273" s="24" t="s">
        <v>392</v>
      </c>
      <c r="D273" s="25" t="s">
        <v>15</v>
      </c>
      <c r="E273" s="25" t="s">
        <v>38</v>
      </c>
      <c r="F273" s="26" t="s">
        <v>513</v>
      </c>
    </row>
    <row r="274" spans="1:6" ht="20.399999999999999" customHeight="1">
      <c r="A274" s="22" t="s">
        <v>390</v>
      </c>
      <c r="B274" s="23" t="s">
        <v>391</v>
      </c>
      <c r="C274" s="24" t="s">
        <v>393</v>
      </c>
      <c r="D274" s="25" t="s">
        <v>15</v>
      </c>
      <c r="E274" s="25" t="s">
        <v>38</v>
      </c>
      <c r="F274" s="26" t="s">
        <v>35</v>
      </c>
    </row>
    <row r="275" spans="1:6" ht="14.4" customHeight="1">
      <c r="A275" s="22" t="s">
        <v>390</v>
      </c>
      <c r="B275" s="23" t="s">
        <v>391</v>
      </c>
      <c r="C275" s="24" t="s">
        <v>394</v>
      </c>
      <c r="D275" s="25" t="s">
        <v>15</v>
      </c>
      <c r="E275" s="25" t="s">
        <v>38</v>
      </c>
      <c r="F275" s="26" t="s">
        <v>514</v>
      </c>
    </row>
    <row r="276" spans="1:6" ht="16.95" customHeight="1">
      <c r="A276" s="22" t="s">
        <v>390</v>
      </c>
      <c r="B276" s="23" t="s">
        <v>391</v>
      </c>
      <c r="C276" s="24" t="s">
        <v>24</v>
      </c>
      <c r="D276" s="25" t="s">
        <v>15</v>
      </c>
      <c r="E276" s="25" t="s">
        <v>38</v>
      </c>
      <c r="F276" s="26" t="s">
        <v>515</v>
      </c>
    </row>
    <row r="277" spans="1:6" ht="14.4" customHeight="1">
      <c r="A277" s="22" t="s">
        <v>395</v>
      </c>
      <c r="B277" s="23" t="s">
        <v>261</v>
      </c>
      <c r="C277" s="24" t="s">
        <v>396</v>
      </c>
      <c r="D277" s="25" t="s">
        <v>16</v>
      </c>
      <c r="E277" s="25" t="s">
        <v>38</v>
      </c>
      <c r="F277" s="26" t="s">
        <v>29</v>
      </c>
    </row>
    <row r="278" spans="1:6" ht="14.4" customHeight="1">
      <c r="A278" s="22" t="s">
        <v>395</v>
      </c>
      <c r="B278" s="23" t="s">
        <v>261</v>
      </c>
      <c r="C278" s="24" t="s">
        <v>397</v>
      </c>
      <c r="D278" s="25" t="s">
        <v>16</v>
      </c>
      <c r="E278" s="25" t="s">
        <v>38</v>
      </c>
      <c r="F278" s="26" t="s">
        <v>29</v>
      </c>
    </row>
    <row r="279" spans="1:6" ht="14.4" customHeight="1">
      <c r="A279" s="22" t="s">
        <v>395</v>
      </c>
      <c r="B279" s="23" t="s">
        <v>261</v>
      </c>
      <c r="C279" s="24" t="s">
        <v>398</v>
      </c>
      <c r="D279" s="25" t="s">
        <v>16</v>
      </c>
      <c r="E279" s="25" t="s">
        <v>38</v>
      </c>
      <c r="F279" s="26" t="s">
        <v>29</v>
      </c>
    </row>
    <row r="280" spans="1:6" ht="14.4" customHeight="1">
      <c r="A280" s="22" t="s">
        <v>395</v>
      </c>
      <c r="B280" s="23" t="s">
        <v>261</v>
      </c>
      <c r="C280" s="24" t="s">
        <v>315</v>
      </c>
      <c r="D280" s="25" t="s">
        <v>16</v>
      </c>
      <c r="E280" s="25" t="s">
        <v>38</v>
      </c>
      <c r="F280" s="26" t="s">
        <v>29</v>
      </c>
    </row>
    <row r="281" spans="1:6" ht="14.4" customHeight="1">
      <c r="A281" s="22" t="s">
        <v>395</v>
      </c>
      <c r="B281" s="23" t="s">
        <v>261</v>
      </c>
      <c r="C281" s="24" t="s">
        <v>127</v>
      </c>
      <c r="D281" s="25" t="s">
        <v>16</v>
      </c>
      <c r="E281" s="25" t="s">
        <v>38</v>
      </c>
      <c r="F281" s="26" t="s">
        <v>29</v>
      </c>
    </row>
    <row r="282" spans="1:6" ht="16.95" customHeight="1">
      <c r="A282" s="22" t="s">
        <v>399</v>
      </c>
      <c r="B282" s="23" t="s">
        <v>125</v>
      </c>
      <c r="C282" s="24" t="s">
        <v>400</v>
      </c>
      <c r="D282" s="25" t="s">
        <v>15</v>
      </c>
      <c r="E282" s="25" t="s">
        <v>38</v>
      </c>
      <c r="F282" s="26" t="s">
        <v>475</v>
      </c>
    </row>
    <row r="283" spans="1:6" ht="14.4" customHeight="1">
      <c r="A283" s="22" t="s">
        <v>399</v>
      </c>
      <c r="B283" s="23" t="s">
        <v>125</v>
      </c>
      <c r="C283" s="24" t="s">
        <v>401</v>
      </c>
      <c r="D283" s="25" t="s">
        <v>15</v>
      </c>
      <c r="E283" s="25" t="s">
        <v>38</v>
      </c>
      <c r="F283" s="26" t="s">
        <v>475</v>
      </c>
    </row>
    <row r="284" spans="1:6" ht="14.4" customHeight="1">
      <c r="A284" s="22" t="s">
        <v>399</v>
      </c>
      <c r="B284" s="23" t="s">
        <v>125</v>
      </c>
      <c r="C284" s="24" t="s">
        <v>46</v>
      </c>
      <c r="D284" s="25" t="s">
        <v>16</v>
      </c>
      <c r="E284" s="25" t="s">
        <v>38</v>
      </c>
      <c r="F284" s="26" t="s">
        <v>29</v>
      </c>
    </row>
    <row r="285" spans="1:6" ht="14.4" customHeight="1">
      <c r="A285" s="22" t="s">
        <v>399</v>
      </c>
      <c r="B285" s="23" t="s">
        <v>125</v>
      </c>
      <c r="C285" s="24" t="s">
        <v>17</v>
      </c>
      <c r="D285" s="25" t="s">
        <v>16</v>
      </c>
      <c r="E285" s="25" t="s">
        <v>38</v>
      </c>
      <c r="F285" s="26" t="s">
        <v>29</v>
      </c>
    </row>
    <row r="286" spans="1:6" ht="14.4" customHeight="1">
      <c r="A286" s="22" t="s">
        <v>399</v>
      </c>
      <c r="B286" s="23" t="s">
        <v>125</v>
      </c>
      <c r="C286" s="24" t="s">
        <v>402</v>
      </c>
      <c r="D286" s="25" t="s">
        <v>16</v>
      </c>
      <c r="E286" s="25" t="s">
        <v>38</v>
      </c>
      <c r="F286" s="26" t="s">
        <v>29</v>
      </c>
    </row>
    <row r="287" spans="1:6">
      <c r="A287" s="22" t="s">
        <v>403</v>
      </c>
      <c r="B287" s="23" t="s">
        <v>160</v>
      </c>
      <c r="C287" s="24" t="s">
        <v>404</v>
      </c>
      <c r="D287" s="25" t="s">
        <v>15</v>
      </c>
      <c r="E287" s="25" t="s">
        <v>38</v>
      </c>
      <c r="F287" s="26" t="s">
        <v>491</v>
      </c>
    </row>
    <row r="288" spans="1:6" ht="16.95" customHeight="1">
      <c r="A288" s="22" t="s">
        <v>403</v>
      </c>
      <c r="B288" s="23" t="s">
        <v>160</v>
      </c>
      <c r="C288" s="24" t="s">
        <v>405</v>
      </c>
      <c r="D288" s="25" t="s">
        <v>15</v>
      </c>
      <c r="E288" s="25" t="s">
        <v>38</v>
      </c>
      <c r="F288" s="26" t="s">
        <v>516</v>
      </c>
    </row>
    <row r="289" spans="1:6" ht="14.4" customHeight="1">
      <c r="A289" s="22" t="s">
        <v>406</v>
      </c>
      <c r="B289" s="23" t="s">
        <v>255</v>
      </c>
      <c r="C289" s="24" t="s">
        <v>407</v>
      </c>
      <c r="D289" s="25" t="s">
        <v>15</v>
      </c>
      <c r="E289" s="25" t="s">
        <v>38</v>
      </c>
      <c r="F289" s="26" t="s">
        <v>517</v>
      </c>
    </row>
    <row r="290" spans="1:6" ht="14.4" customHeight="1">
      <c r="A290" s="22" t="s">
        <v>408</v>
      </c>
      <c r="B290" s="23" t="s">
        <v>115</v>
      </c>
      <c r="C290" s="24" t="s">
        <v>409</v>
      </c>
      <c r="D290" s="25" t="s">
        <v>16</v>
      </c>
      <c r="E290" s="25" t="s">
        <v>38</v>
      </c>
      <c r="F290" s="26" t="s">
        <v>518</v>
      </c>
    </row>
    <row r="291" spans="1:6" ht="16.95" customHeight="1">
      <c r="A291" s="22" t="s">
        <v>408</v>
      </c>
      <c r="B291" s="23" t="s">
        <v>115</v>
      </c>
      <c r="C291" s="24" t="s">
        <v>410</v>
      </c>
      <c r="D291" s="25" t="s">
        <v>16</v>
      </c>
      <c r="E291" s="25" t="s">
        <v>38</v>
      </c>
      <c r="F291" s="26" t="s">
        <v>518</v>
      </c>
    </row>
    <row r="292" spans="1:6" ht="14.4" customHeight="1">
      <c r="A292" s="22"/>
      <c r="B292" s="23"/>
      <c r="C292" s="24"/>
      <c r="D292" s="25"/>
      <c r="E292" s="25"/>
      <c r="F292" s="26"/>
    </row>
    <row r="293" spans="1:6" ht="16.95" customHeight="1">
      <c r="A293" s="22"/>
      <c r="B293" s="23"/>
      <c r="C293" s="24"/>
      <c r="D293" s="25"/>
      <c r="E293" s="25"/>
      <c r="F293" s="26"/>
    </row>
    <row r="294" spans="1:6">
      <c r="A294" s="22"/>
      <c r="B294" s="23"/>
      <c r="C294" s="24"/>
      <c r="D294" s="25"/>
      <c r="E294" s="25"/>
      <c r="F294" s="26"/>
    </row>
    <row r="295" spans="1:6" ht="16.95" customHeight="1">
      <c r="A295" s="22"/>
      <c r="B295" s="23"/>
      <c r="C295" s="24"/>
      <c r="D295" s="25"/>
      <c r="E295" s="25"/>
      <c r="F295" s="26"/>
    </row>
    <row r="296" spans="1:6" ht="14.4" customHeight="1">
      <c r="A296" s="22"/>
      <c r="B296" s="23"/>
      <c r="C296" s="24"/>
      <c r="D296" s="25"/>
      <c r="E296" s="25"/>
      <c r="F296" s="26"/>
    </row>
    <row r="297" spans="1:6" ht="14.4" customHeight="1">
      <c r="A297" s="22"/>
      <c r="B297" s="23"/>
      <c r="C297" s="24"/>
      <c r="D297" s="25"/>
      <c r="E297" s="25"/>
      <c r="F297" s="26"/>
    </row>
    <row r="298" spans="1:6" ht="14.4" customHeight="1">
      <c r="A298" s="22"/>
      <c r="B298" s="23"/>
      <c r="C298" s="24"/>
      <c r="D298" s="25"/>
      <c r="E298" s="25"/>
      <c r="F298" s="26"/>
    </row>
    <row r="299" spans="1:6" ht="20.399999999999999" customHeight="1">
      <c r="A299" s="22"/>
      <c r="B299" s="23"/>
      <c r="C299" s="24"/>
      <c r="D299" s="25"/>
      <c r="E299" s="25"/>
      <c r="F299" s="26"/>
    </row>
    <row r="300" spans="1:6" ht="20.399999999999999" customHeight="1">
      <c r="A300" s="22"/>
      <c r="B300" s="23"/>
      <c r="C300" s="24"/>
      <c r="D300" s="25"/>
      <c r="E300" s="25"/>
      <c r="F300" s="26"/>
    </row>
    <row r="301" spans="1:6" ht="20.399999999999999" customHeight="1">
      <c r="A301" s="22"/>
      <c r="B301" s="23"/>
      <c r="C301" s="24"/>
      <c r="D301" s="25"/>
      <c r="E301" s="25"/>
      <c r="F301" s="26"/>
    </row>
    <row r="302" spans="1:6" ht="20.399999999999999" customHeight="1">
      <c r="A302" s="22"/>
      <c r="B302" s="23"/>
      <c r="C302" s="24"/>
      <c r="D302" s="25"/>
      <c r="E302" s="25"/>
      <c r="F302" s="26"/>
    </row>
    <row r="303" spans="1:6" ht="20.399999999999999" customHeight="1">
      <c r="A303" s="22"/>
      <c r="B303" s="23"/>
      <c r="C303" s="24"/>
      <c r="D303" s="25"/>
      <c r="E303" s="25"/>
      <c r="F303" s="26"/>
    </row>
    <row r="304" spans="1:6" ht="20.399999999999999" customHeight="1">
      <c r="A304" s="22"/>
      <c r="B304" s="23"/>
      <c r="C304" s="24"/>
      <c r="D304" s="25"/>
      <c r="E304" s="25"/>
      <c r="F304" s="26"/>
    </row>
    <row r="305" spans="1:6" ht="20.399999999999999" customHeight="1">
      <c r="A305" s="22"/>
      <c r="B305" s="23"/>
      <c r="C305" s="24"/>
      <c r="D305" s="25"/>
      <c r="E305" s="25"/>
      <c r="F305" s="26"/>
    </row>
    <row r="306" spans="1:6" ht="20.399999999999999" customHeight="1">
      <c r="A306" s="22"/>
      <c r="B306" s="23"/>
      <c r="C306" s="24"/>
      <c r="D306" s="25"/>
      <c r="E306" s="25"/>
      <c r="F306" s="26"/>
    </row>
    <row r="307" spans="1:6" ht="20.399999999999999" customHeight="1">
      <c r="A307" s="22"/>
      <c r="B307" s="23"/>
      <c r="C307" s="24"/>
      <c r="D307" s="25"/>
      <c r="E307" s="25"/>
      <c r="F307" s="26"/>
    </row>
    <row r="308" spans="1:6" ht="20.399999999999999" customHeight="1">
      <c r="A308" s="22"/>
      <c r="B308" s="23"/>
      <c r="C308" s="24"/>
      <c r="D308" s="25"/>
      <c r="E308" s="25"/>
      <c r="F308" s="26"/>
    </row>
    <row r="309" spans="1:6" ht="20.399999999999999" customHeight="1">
      <c r="A309" s="22"/>
      <c r="B309" s="23"/>
      <c r="C309" s="24"/>
      <c r="D309" s="25"/>
      <c r="E309" s="25"/>
      <c r="F309" s="26"/>
    </row>
    <row r="310" spans="1:6" ht="20.399999999999999" customHeight="1">
      <c r="A310" s="22"/>
      <c r="B310" s="23"/>
      <c r="C310" s="24"/>
      <c r="D310" s="25"/>
      <c r="E310" s="25"/>
      <c r="F310" s="26"/>
    </row>
    <row r="311" spans="1:6" ht="20.399999999999999" customHeight="1">
      <c r="A311" s="22"/>
      <c r="B311" s="23"/>
      <c r="C311" s="24"/>
      <c r="D311" s="25"/>
      <c r="E311" s="25"/>
      <c r="F311" s="26"/>
    </row>
    <row r="312" spans="1:6" ht="20.399999999999999" customHeight="1">
      <c r="A312" s="22"/>
      <c r="B312" s="23"/>
      <c r="C312" s="24"/>
      <c r="D312" s="25"/>
      <c r="E312" s="25"/>
      <c r="F312" s="26"/>
    </row>
    <row r="313" spans="1:6" ht="20.399999999999999" customHeight="1">
      <c r="A313" s="22"/>
      <c r="B313" s="23"/>
      <c r="C313" s="24"/>
      <c r="D313" s="25"/>
      <c r="E313" s="25"/>
      <c r="F313" s="26"/>
    </row>
    <row r="314" spans="1:6" ht="20.399999999999999" customHeight="1">
      <c r="A314" s="22"/>
      <c r="B314" s="23"/>
      <c r="C314" s="24"/>
      <c r="D314" s="25"/>
      <c r="E314" s="25"/>
      <c r="F314" s="26"/>
    </row>
    <row r="315" spans="1:6" ht="14.4" customHeight="1">
      <c r="A315" s="22"/>
      <c r="B315" s="23"/>
      <c r="C315" s="24"/>
      <c r="D315" s="25"/>
      <c r="E315" s="25"/>
      <c r="F315" s="26"/>
    </row>
    <row r="316" spans="1:6" ht="16.95" customHeight="1">
      <c r="A316" s="22"/>
      <c r="B316" s="23"/>
      <c r="C316" s="24"/>
      <c r="D316" s="25"/>
      <c r="E316" s="25"/>
      <c r="F316" s="26"/>
    </row>
    <row r="317" spans="1:6" ht="16.95" customHeight="1">
      <c r="A317" s="22"/>
      <c r="B317" s="23"/>
      <c r="C317" s="24"/>
      <c r="D317" s="25"/>
      <c r="E317" s="25"/>
      <c r="F317" s="26"/>
    </row>
    <row r="318" spans="1:6" ht="14.4" customHeight="1">
      <c r="A318" s="22"/>
      <c r="B318" s="23"/>
      <c r="C318" s="24"/>
      <c r="D318" s="25"/>
      <c r="E318" s="25"/>
      <c r="F318" s="26"/>
    </row>
    <row r="319" spans="1:6" ht="14.4" customHeight="1">
      <c r="A319" s="22"/>
      <c r="B319" s="23"/>
      <c r="C319" s="24"/>
      <c r="D319" s="25"/>
      <c r="E319" s="25"/>
      <c r="F319" s="26"/>
    </row>
    <row r="320" spans="1:6" ht="14.4" customHeight="1">
      <c r="A320" s="22"/>
      <c r="B320" s="23"/>
      <c r="C320" s="24"/>
      <c r="D320" s="25"/>
      <c r="E320" s="25"/>
      <c r="F320" s="26"/>
    </row>
    <row r="321" spans="1:6" ht="14.4" customHeight="1">
      <c r="A321" s="22"/>
      <c r="B321" s="23"/>
      <c r="C321" s="24"/>
      <c r="D321" s="25"/>
      <c r="E321" s="25"/>
      <c r="F321" s="26"/>
    </row>
    <row r="322" spans="1:6" ht="14.4" customHeight="1">
      <c r="A322" s="22"/>
      <c r="B322" s="23"/>
      <c r="C322" s="24"/>
      <c r="D322" s="25"/>
      <c r="E322" s="25"/>
      <c r="F322" s="26"/>
    </row>
    <row r="323" spans="1:6" ht="14.4" customHeight="1">
      <c r="A323" s="22"/>
      <c r="B323" s="23"/>
      <c r="C323" s="24"/>
      <c r="D323" s="25"/>
      <c r="E323" s="25"/>
      <c r="F323" s="26"/>
    </row>
    <row r="324" spans="1:6" ht="14.4" customHeight="1">
      <c r="A324" s="22"/>
      <c r="B324" s="23"/>
      <c r="C324" s="24"/>
      <c r="D324" s="25"/>
      <c r="E324" s="25"/>
      <c r="F324" s="26"/>
    </row>
    <row r="325" spans="1:6" ht="14.4" customHeight="1">
      <c r="A325" s="22"/>
      <c r="B325" s="23"/>
      <c r="C325" s="24"/>
      <c r="D325" s="25"/>
      <c r="E325" s="25"/>
      <c r="F325" s="26"/>
    </row>
    <row r="326" spans="1:6" ht="14.4" customHeight="1">
      <c r="A326" s="22"/>
      <c r="B326" s="23"/>
      <c r="C326" s="24"/>
      <c r="D326" s="25"/>
      <c r="E326" s="25"/>
      <c r="F326" s="26"/>
    </row>
    <row r="327" spans="1:6" ht="20.399999999999999" customHeight="1">
      <c r="A327" s="22"/>
      <c r="B327" s="23"/>
      <c r="C327" s="24"/>
      <c r="D327" s="25"/>
      <c r="E327" s="25"/>
      <c r="F327" s="26"/>
    </row>
    <row r="328" spans="1:6" ht="20.399999999999999" customHeight="1">
      <c r="A328" s="22"/>
      <c r="B328" s="23"/>
      <c r="C328" s="24"/>
      <c r="D328" s="25"/>
      <c r="E328" s="25"/>
      <c r="F328" s="26"/>
    </row>
    <row r="329" spans="1:6" ht="20.399999999999999" customHeight="1">
      <c r="A329" s="22"/>
      <c r="B329" s="23"/>
      <c r="C329" s="24"/>
      <c r="D329" s="25"/>
      <c r="E329" s="25"/>
      <c r="F329" s="26"/>
    </row>
    <row r="330" spans="1:6" ht="20.399999999999999" customHeight="1">
      <c r="A330" s="22"/>
      <c r="B330" s="23"/>
      <c r="C330" s="24"/>
      <c r="D330" s="25"/>
      <c r="E330" s="25"/>
      <c r="F330" s="26"/>
    </row>
    <row r="331" spans="1:6" ht="14.4" customHeight="1">
      <c r="A331" s="22"/>
      <c r="B331" s="23"/>
      <c r="C331" s="24"/>
      <c r="D331" s="25"/>
      <c r="E331" s="25"/>
      <c r="F331" s="26"/>
    </row>
    <row r="332" spans="1:6" ht="14.4" customHeight="1">
      <c r="A332" s="22"/>
      <c r="B332" s="23"/>
      <c r="C332" s="24"/>
      <c r="D332" s="25"/>
      <c r="E332" s="25"/>
      <c r="F332" s="26"/>
    </row>
    <row r="333" spans="1:6" ht="14.4" customHeight="1">
      <c r="A333" s="22"/>
      <c r="B333" s="23"/>
      <c r="C333" s="24"/>
      <c r="D333" s="25"/>
      <c r="E333" s="25"/>
      <c r="F333" s="26"/>
    </row>
    <row r="334" spans="1:6" ht="16.95" customHeight="1">
      <c r="A334" s="22"/>
      <c r="B334" s="23"/>
      <c r="C334" s="24"/>
      <c r="D334" s="25"/>
      <c r="E334" s="25"/>
      <c r="F334" s="26"/>
    </row>
    <row r="335" spans="1:6" ht="16.95" customHeight="1">
      <c r="A335" s="22"/>
      <c r="B335" s="23"/>
      <c r="C335" s="24"/>
      <c r="D335" s="25"/>
      <c r="E335" s="25"/>
      <c r="F335" s="26"/>
    </row>
    <row r="336" spans="1:6" ht="14.4" customHeight="1">
      <c r="A336" s="22"/>
      <c r="B336" s="23"/>
      <c r="C336" s="24"/>
      <c r="D336" s="25"/>
      <c r="E336" s="25"/>
      <c r="F336" s="26"/>
    </row>
    <row r="337" spans="1:6" ht="14.4" customHeight="1">
      <c r="A337" s="22"/>
      <c r="B337" s="23"/>
      <c r="C337" s="24"/>
      <c r="D337" s="25"/>
      <c r="E337" s="25"/>
      <c r="F337" s="26"/>
    </row>
    <row r="338" spans="1:6" ht="16.95" customHeight="1">
      <c r="A338" s="22"/>
      <c r="B338" s="23"/>
      <c r="C338" s="24"/>
      <c r="D338" s="25"/>
      <c r="E338" s="25"/>
      <c r="F338" s="26"/>
    </row>
    <row r="339" spans="1:6" ht="14.4" customHeight="1">
      <c r="A339" s="22"/>
      <c r="B339" s="23"/>
      <c r="C339" s="24"/>
      <c r="D339" s="25"/>
      <c r="E339" s="25"/>
      <c r="F339" s="26"/>
    </row>
    <row r="340" spans="1:6" ht="16.95" customHeight="1">
      <c r="A340" s="22"/>
      <c r="B340" s="23"/>
      <c r="C340" s="24"/>
      <c r="D340" s="25"/>
      <c r="E340" s="25"/>
      <c r="F340" s="26"/>
    </row>
    <row r="341" spans="1:6" ht="14.4" customHeight="1">
      <c r="A341" s="22"/>
      <c r="B341" s="23"/>
      <c r="C341" s="24"/>
      <c r="D341" s="25"/>
      <c r="E341" s="25"/>
      <c r="F341" s="26"/>
    </row>
    <row r="342" spans="1:6" ht="14.4" customHeight="1">
      <c r="A342" s="22"/>
      <c r="B342" s="23"/>
      <c r="C342" s="24"/>
      <c r="D342" s="25"/>
      <c r="E342" s="25"/>
      <c r="F342" s="26"/>
    </row>
    <row r="343" spans="1:6" ht="14.4" customHeight="1">
      <c r="A343" s="22"/>
      <c r="B343" s="23"/>
      <c r="C343" s="24"/>
      <c r="D343" s="25"/>
      <c r="E343" s="25"/>
      <c r="F343" s="26"/>
    </row>
    <row r="344" spans="1:6" ht="16.95" customHeight="1">
      <c r="A344" s="22"/>
      <c r="B344" s="23"/>
      <c r="C344" s="24"/>
      <c r="D344" s="25"/>
      <c r="E344" s="25"/>
      <c r="F344" s="26"/>
    </row>
    <row r="345" spans="1:6" ht="16.95" customHeight="1">
      <c r="A345" s="22"/>
      <c r="B345" s="23"/>
      <c r="C345" s="24"/>
      <c r="D345" s="25"/>
      <c r="E345" s="25"/>
      <c r="F345" s="26"/>
    </row>
    <row r="346" spans="1:6" ht="25.2" customHeight="1">
      <c r="A346" s="22"/>
      <c r="B346" s="23"/>
      <c r="C346" s="24"/>
      <c r="D346" s="25"/>
      <c r="E346" s="25"/>
      <c r="F346" s="26"/>
    </row>
    <row r="347" spans="1:6" ht="14.4" customHeight="1">
      <c r="A347" s="22"/>
      <c r="B347" s="23"/>
      <c r="C347" s="24"/>
      <c r="D347" s="25"/>
      <c r="E347" s="25"/>
      <c r="F347" s="26"/>
    </row>
    <row r="348" spans="1:6" ht="16.95" customHeight="1">
      <c r="A348" s="22"/>
      <c r="B348" s="23"/>
      <c r="C348" s="24"/>
      <c r="D348" s="25"/>
      <c r="E348" s="25"/>
      <c r="F348" s="26"/>
    </row>
    <row r="349" spans="1:6" ht="16.95" customHeight="1">
      <c r="A349" s="22"/>
      <c r="B349" s="23"/>
      <c r="C349" s="24"/>
      <c r="D349" s="25"/>
      <c r="E349" s="25"/>
      <c r="F349" s="26"/>
    </row>
    <row r="350" spans="1:6" ht="16.95" customHeight="1">
      <c r="A350" s="22"/>
      <c r="B350" s="23"/>
      <c r="C350" s="24"/>
      <c r="D350" s="25"/>
      <c r="E350" s="25"/>
      <c r="F350" s="26"/>
    </row>
    <row r="351" spans="1:6" ht="14.4" customHeight="1">
      <c r="A351" s="22"/>
      <c r="B351" s="23"/>
      <c r="C351" s="24"/>
      <c r="D351" s="25"/>
      <c r="E351" s="25"/>
      <c r="F351" s="26"/>
    </row>
    <row r="352" spans="1:6">
      <c r="A352" s="22"/>
      <c r="B352" s="23"/>
      <c r="C352" s="24"/>
      <c r="D352" s="25"/>
      <c r="E352" s="25"/>
      <c r="F352" s="26"/>
    </row>
    <row r="353" spans="1:6">
      <c r="A353" s="22"/>
      <c r="B353" s="23"/>
      <c r="C353" s="24"/>
      <c r="D353" s="25"/>
      <c r="E353" s="25"/>
      <c r="F353" s="26"/>
    </row>
    <row r="354" spans="1:6" ht="14.4" customHeight="1">
      <c r="A354" s="22"/>
      <c r="B354" s="23"/>
      <c r="C354" s="24"/>
      <c r="D354" s="25"/>
      <c r="E354" s="25"/>
      <c r="F354" s="26"/>
    </row>
    <row r="355" spans="1:6" ht="20.399999999999999" customHeight="1">
      <c r="A355" s="22"/>
      <c r="B355" s="23"/>
      <c r="C355" s="24"/>
      <c r="D355" s="25"/>
      <c r="E355" s="25"/>
      <c r="F355" s="26"/>
    </row>
    <row r="356" spans="1:6" ht="20.399999999999999" customHeight="1">
      <c r="A356" s="22"/>
      <c r="B356" s="23"/>
      <c r="C356" s="24"/>
      <c r="D356" s="25"/>
      <c r="E356" s="25"/>
      <c r="F356" s="26"/>
    </row>
    <row r="357" spans="1:6" ht="20.399999999999999" customHeight="1">
      <c r="A357" s="22"/>
      <c r="B357" s="23"/>
      <c r="C357" s="24"/>
      <c r="D357" s="25"/>
      <c r="E357" s="25"/>
      <c r="F357" s="26"/>
    </row>
    <row r="358" spans="1:6" ht="20.399999999999999" customHeight="1">
      <c r="A358" s="22"/>
      <c r="B358" s="23"/>
      <c r="C358" s="24"/>
      <c r="D358" s="25"/>
      <c r="E358" s="25"/>
      <c r="F358" s="26"/>
    </row>
    <row r="359" spans="1:6" ht="25.2" customHeight="1">
      <c r="A359" s="22"/>
      <c r="B359" s="23"/>
      <c r="C359" s="24"/>
      <c r="D359" s="25"/>
      <c r="E359" s="25"/>
      <c r="F359" s="26"/>
    </row>
    <row r="360" spans="1:6" ht="20.399999999999999" customHeight="1">
      <c r="A360" s="22"/>
      <c r="B360" s="23"/>
      <c r="C360" s="24"/>
      <c r="D360" s="25"/>
      <c r="E360" s="25"/>
      <c r="F360" s="26"/>
    </row>
    <row r="361" spans="1:6" ht="20.399999999999999" customHeight="1">
      <c r="A361" s="22"/>
      <c r="B361" s="23"/>
      <c r="C361" s="24"/>
      <c r="D361" s="25"/>
      <c r="E361" s="25"/>
      <c r="F361" s="26"/>
    </row>
    <row r="362" spans="1:6" ht="20.399999999999999" customHeight="1">
      <c r="A362" s="22"/>
      <c r="B362" s="23"/>
      <c r="C362" s="24"/>
      <c r="D362" s="25"/>
      <c r="E362" s="25"/>
      <c r="F362" s="26"/>
    </row>
    <row r="363" spans="1:6" ht="20.399999999999999" customHeight="1">
      <c r="A363" s="22"/>
      <c r="B363" s="23"/>
      <c r="C363" s="24"/>
      <c r="D363" s="25"/>
      <c r="E363" s="25"/>
      <c r="F363" s="26"/>
    </row>
    <row r="364" spans="1:6" ht="20.399999999999999" customHeight="1">
      <c r="A364" s="22"/>
      <c r="B364" s="23"/>
      <c r="C364" s="24"/>
      <c r="D364" s="25"/>
      <c r="E364" s="25"/>
      <c r="F364" s="26"/>
    </row>
    <row r="365" spans="1:6" ht="20.399999999999999" customHeight="1">
      <c r="A365" s="22"/>
      <c r="B365" s="23"/>
      <c r="C365" s="24"/>
      <c r="D365" s="25"/>
      <c r="E365" s="25"/>
      <c r="F365" s="26"/>
    </row>
    <row r="366" spans="1:6" ht="20.399999999999999" customHeight="1">
      <c r="A366" s="22"/>
      <c r="B366" s="23"/>
      <c r="C366" s="24"/>
      <c r="D366" s="25"/>
      <c r="E366" s="25"/>
      <c r="F366" s="26"/>
    </row>
    <row r="367" spans="1:6" ht="20.399999999999999" customHeight="1">
      <c r="A367" s="22"/>
      <c r="B367" s="23"/>
      <c r="C367" s="24"/>
      <c r="D367" s="25"/>
      <c r="E367" s="25"/>
      <c r="F367" s="26"/>
    </row>
    <row r="368" spans="1:6" ht="14.4" customHeight="1">
      <c r="A368" s="22"/>
      <c r="B368" s="23"/>
      <c r="C368" s="24"/>
      <c r="D368" s="25"/>
      <c r="E368" s="25"/>
      <c r="F368" s="26"/>
    </row>
    <row r="369" spans="1:6" ht="25.2" customHeight="1">
      <c r="A369" s="22"/>
      <c r="B369" s="23"/>
      <c r="C369" s="24"/>
      <c r="D369" s="25"/>
      <c r="E369" s="25"/>
      <c r="F369" s="26"/>
    </row>
    <row r="370" spans="1:6" ht="14.4" customHeight="1">
      <c r="A370" s="22"/>
      <c r="B370" s="23"/>
      <c r="C370" s="24"/>
      <c r="D370" s="25"/>
      <c r="E370" s="25"/>
      <c r="F370" s="26"/>
    </row>
    <row r="371" spans="1:6" ht="14.4" customHeight="1">
      <c r="A371" s="22"/>
      <c r="B371" s="23"/>
      <c r="C371" s="24"/>
      <c r="D371" s="25"/>
      <c r="E371" s="25"/>
      <c r="F371" s="26"/>
    </row>
    <row r="372" spans="1:6" ht="20.399999999999999" customHeight="1">
      <c r="A372" s="22"/>
      <c r="B372" s="23"/>
      <c r="C372" s="24"/>
      <c r="D372" s="25"/>
      <c r="E372" s="25"/>
      <c r="F372" s="26"/>
    </row>
    <row r="373" spans="1:6" ht="20.399999999999999" customHeight="1">
      <c r="A373" s="22"/>
      <c r="B373" s="23"/>
      <c r="C373" s="24"/>
      <c r="D373" s="25"/>
      <c r="E373" s="25"/>
      <c r="F373" s="26"/>
    </row>
    <row r="374" spans="1:6" ht="20.399999999999999" customHeight="1">
      <c r="A374" s="22"/>
      <c r="B374" s="23"/>
      <c r="C374" s="24"/>
      <c r="D374" s="25"/>
      <c r="E374" s="25"/>
      <c r="F374" s="26"/>
    </row>
    <row r="375" spans="1:6" ht="20.399999999999999" customHeight="1">
      <c r="A375" s="22"/>
      <c r="B375" s="23"/>
      <c r="C375" s="24"/>
      <c r="D375" s="25"/>
      <c r="E375" s="25"/>
      <c r="F375" s="26"/>
    </row>
    <row r="376" spans="1:6" ht="14.4" customHeight="1">
      <c r="A376" s="22"/>
      <c r="B376" s="23"/>
      <c r="C376" s="24"/>
      <c r="D376" s="25"/>
      <c r="E376" s="25"/>
      <c r="F376" s="26"/>
    </row>
    <row r="377" spans="1:6" ht="14.4" customHeight="1">
      <c r="A377" s="22"/>
      <c r="B377" s="23"/>
      <c r="C377" s="24"/>
      <c r="D377" s="25"/>
      <c r="E377" s="25"/>
      <c r="F377" s="26"/>
    </row>
    <row r="378" spans="1:6" ht="16.95" customHeight="1">
      <c r="A378" s="22"/>
      <c r="B378" s="23"/>
      <c r="C378" s="24"/>
      <c r="D378" s="25"/>
      <c r="E378" s="25"/>
      <c r="F378" s="26"/>
    </row>
    <row r="379" spans="1:6" ht="16.95" customHeight="1">
      <c r="A379" s="22"/>
      <c r="B379" s="23"/>
      <c r="C379" s="24"/>
      <c r="D379" s="25"/>
      <c r="E379" s="25"/>
      <c r="F379" s="26"/>
    </row>
    <row r="380" spans="1:6" ht="50.4" customHeight="1">
      <c r="A380" s="22"/>
      <c r="B380" s="23"/>
      <c r="C380" s="24"/>
      <c r="D380" s="25"/>
      <c r="E380" s="25"/>
      <c r="F380" s="26"/>
    </row>
    <row r="381" spans="1:6" ht="50.4" customHeight="1">
      <c r="A381" s="22"/>
      <c r="B381" s="23"/>
      <c r="C381" s="24"/>
      <c r="D381" s="25"/>
      <c r="E381" s="25"/>
      <c r="F381" s="26"/>
    </row>
    <row r="382" spans="1:6" ht="14.4" customHeight="1">
      <c r="A382" s="22"/>
      <c r="B382" s="23"/>
      <c r="C382" s="24"/>
      <c r="D382" s="25"/>
      <c r="E382" s="25"/>
      <c r="F382" s="26"/>
    </row>
    <row r="383" spans="1:6" ht="25.2" customHeight="1">
      <c r="A383" s="22"/>
      <c r="B383" s="23"/>
      <c r="C383" s="24"/>
      <c r="D383" s="25"/>
      <c r="E383" s="25"/>
      <c r="F383" s="26"/>
    </row>
    <row r="384" spans="1:6" ht="20.399999999999999" customHeight="1">
      <c r="A384" s="22"/>
      <c r="B384" s="23"/>
      <c r="C384" s="24"/>
      <c r="D384" s="25"/>
      <c r="E384" s="25"/>
      <c r="F384" s="26"/>
    </row>
    <row r="385" spans="1:6" ht="20.399999999999999" customHeight="1">
      <c r="A385" s="22"/>
      <c r="B385" s="23"/>
      <c r="C385" s="24"/>
      <c r="D385" s="25"/>
      <c r="E385" s="25"/>
      <c r="F385" s="26"/>
    </row>
    <row r="386" spans="1:6" ht="14.4" customHeight="1">
      <c r="A386" s="22"/>
      <c r="B386" s="23"/>
      <c r="C386" s="24"/>
      <c r="D386" s="25"/>
      <c r="E386" s="25"/>
      <c r="F386" s="26"/>
    </row>
    <row r="387" spans="1:6" ht="16.95" customHeight="1">
      <c r="A387" s="22"/>
      <c r="B387" s="23"/>
      <c r="C387" s="24"/>
      <c r="D387" s="25"/>
      <c r="E387" s="25"/>
      <c r="F387" s="26"/>
    </row>
    <row r="388" spans="1:6" ht="16.95" customHeight="1">
      <c r="A388" s="22"/>
      <c r="B388" s="23"/>
      <c r="C388" s="24"/>
      <c r="D388" s="25"/>
      <c r="E388" s="25"/>
      <c r="F388" s="26"/>
    </row>
    <row r="389" spans="1:6">
      <c r="A389" s="22"/>
      <c r="B389" s="23"/>
      <c r="C389" s="24"/>
      <c r="D389" s="25"/>
      <c r="E389" s="25"/>
      <c r="F389" s="26"/>
    </row>
    <row r="390" spans="1:6" ht="14.4" customHeight="1">
      <c r="A390" s="22"/>
      <c r="B390" s="23"/>
      <c r="C390" s="24"/>
      <c r="D390" s="25"/>
      <c r="E390" s="25"/>
      <c r="F390" s="26"/>
    </row>
    <row r="391" spans="1:6">
      <c r="A391" s="22"/>
      <c r="B391" s="23"/>
      <c r="C391" s="24"/>
      <c r="D391" s="25"/>
      <c r="E391" s="25"/>
      <c r="F391" s="26"/>
    </row>
    <row r="392" spans="1:6" ht="14.4" customHeight="1">
      <c r="A392" s="22"/>
      <c r="B392" s="23"/>
      <c r="C392" s="24"/>
      <c r="D392" s="25"/>
      <c r="E392" s="25"/>
      <c r="F392" s="26"/>
    </row>
    <row r="393" spans="1:6" ht="14.4" customHeight="1">
      <c r="A393" s="22"/>
      <c r="B393" s="23"/>
      <c r="C393" s="24"/>
      <c r="D393" s="25"/>
      <c r="E393" s="25"/>
      <c r="F393" s="26"/>
    </row>
    <row r="394" spans="1:6" ht="14.4" customHeight="1">
      <c r="A394" s="22"/>
      <c r="B394" s="23"/>
      <c r="C394" s="24"/>
      <c r="D394" s="25"/>
      <c r="E394" s="25"/>
      <c r="F394" s="26"/>
    </row>
    <row r="395" spans="1:6" ht="14.4" customHeight="1">
      <c r="A395" s="22"/>
      <c r="B395" s="23"/>
      <c r="C395" s="24"/>
      <c r="D395" s="25"/>
      <c r="E395" s="25"/>
      <c r="F395" s="26"/>
    </row>
    <row r="396" spans="1:6" ht="14.4" customHeight="1">
      <c r="A396" s="22"/>
      <c r="B396" s="23"/>
      <c r="C396" s="24"/>
      <c r="D396" s="25"/>
      <c r="E396" s="25"/>
      <c r="F396" s="26"/>
    </row>
    <row r="397" spans="1:6" ht="14.4" customHeight="1">
      <c r="A397" s="22"/>
      <c r="B397" s="23"/>
      <c r="C397" s="24"/>
      <c r="D397" s="25"/>
      <c r="E397" s="25"/>
      <c r="F397" s="26"/>
    </row>
    <row r="398" spans="1:6" ht="14.4" customHeight="1">
      <c r="A398" s="22"/>
      <c r="B398" s="23"/>
      <c r="C398" s="24"/>
      <c r="D398" s="25"/>
      <c r="E398" s="25"/>
      <c r="F398" s="26"/>
    </row>
    <row r="399" spans="1:6" ht="14.4" customHeight="1">
      <c r="A399" s="22"/>
      <c r="B399" s="23"/>
      <c r="C399" s="24"/>
      <c r="D399" s="25"/>
      <c r="E399" s="25"/>
      <c r="F399" s="26"/>
    </row>
    <row r="400" spans="1:6" ht="14.4" customHeight="1">
      <c r="A400" s="22"/>
      <c r="B400" s="23"/>
      <c r="C400" s="24"/>
      <c r="D400" s="25"/>
      <c r="E400" s="25"/>
      <c r="F400" s="26"/>
    </row>
    <row r="401" spans="1:6" ht="14.4" customHeight="1">
      <c r="A401" s="22"/>
      <c r="B401" s="23"/>
      <c r="C401" s="24"/>
      <c r="D401" s="25"/>
      <c r="E401" s="25"/>
      <c r="F401" s="26"/>
    </row>
    <row r="402" spans="1:6" ht="14.4" customHeight="1">
      <c r="A402" s="22"/>
      <c r="B402" s="23"/>
      <c r="C402" s="24"/>
      <c r="D402" s="25"/>
      <c r="E402" s="25"/>
      <c r="F402" s="26"/>
    </row>
    <row r="403" spans="1:6" ht="14.4" customHeight="1">
      <c r="A403" s="22"/>
      <c r="B403" s="23"/>
      <c r="C403" s="24"/>
      <c r="D403" s="25"/>
      <c r="E403" s="25"/>
      <c r="F403" s="26"/>
    </row>
    <row r="404" spans="1:6" ht="14.4" customHeight="1">
      <c r="A404" s="22"/>
      <c r="B404" s="23"/>
      <c r="C404" s="24"/>
      <c r="D404" s="25"/>
      <c r="E404" s="25"/>
      <c r="F404" s="26"/>
    </row>
    <row r="405" spans="1:6" ht="14.4" customHeight="1">
      <c r="A405" s="22"/>
      <c r="B405" s="23"/>
      <c r="C405" s="24"/>
      <c r="D405" s="25"/>
      <c r="E405" s="25"/>
      <c r="F405" s="26"/>
    </row>
    <row r="406" spans="1:6" ht="14.4" customHeight="1">
      <c r="A406" s="22"/>
      <c r="B406" s="23"/>
      <c r="C406" s="24"/>
      <c r="D406" s="25"/>
      <c r="E406" s="25"/>
      <c r="F406" s="26"/>
    </row>
    <row r="407" spans="1:6" ht="14.4" customHeight="1">
      <c r="A407" s="22"/>
      <c r="B407" s="23"/>
      <c r="C407" s="24"/>
      <c r="D407" s="25"/>
      <c r="E407" s="25"/>
      <c r="F407" s="26"/>
    </row>
    <row r="408" spans="1:6" ht="14.4" customHeight="1">
      <c r="A408" s="22"/>
      <c r="B408" s="23"/>
      <c r="C408" s="24"/>
      <c r="D408" s="25"/>
      <c r="E408" s="25"/>
      <c r="F408" s="26"/>
    </row>
    <row r="409" spans="1:6" ht="14.4" customHeight="1">
      <c r="A409" s="22"/>
      <c r="B409" s="23"/>
      <c r="C409" s="24"/>
      <c r="D409" s="25"/>
      <c r="E409" s="25"/>
      <c r="F409" s="26"/>
    </row>
    <row r="410" spans="1:6" ht="14.4" customHeight="1">
      <c r="A410" s="22"/>
      <c r="B410" s="23"/>
      <c r="C410" s="24"/>
      <c r="D410" s="25"/>
      <c r="E410" s="25"/>
      <c r="F410" s="26"/>
    </row>
    <row r="411" spans="1:6" ht="14.4" customHeight="1">
      <c r="A411" s="22"/>
      <c r="B411" s="23"/>
      <c r="C411" s="24"/>
      <c r="D411" s="25"/>
      <c r="E411" s="25"/>
      <c r="F411" s="26"/>
    </row>
    <row r="412" spans="1:6" ht="14.4" customHeight="1">
      <c r="A412" s="22"/>
      <c r="B412" s="23"/>
      <c r="C412" s="24"/>
      <c r="D412" s="25"/>
      <c r="E412" s="25"/>
      <c r="F412" s="26"/>
    </row>
    <row r="413" spans="1:6" ht="14.4" customHeight="1">
      <c r="A413" s="22"/>
      <c r="B413" s="23"/>
      <c r="C413" s="24"/>
      <c r="D413" s="25"/>
      <c r="E413" s="25"/>
      <c r="F413" s="26"/>
    </row>
    <row r="414" spans="1:6" ht="16.95" customHeight="1">
      <c r="A414" s="22"/>
      <c r="B414" s="23"/>
      <c r="C414" s="24"/>
      <c r="D414" s="25"/>
      <c r="E414" s="25"/>
      <c r="F414" s="26"/>
    </row>
    <row r="415" spans="1:6" ht="16.95" customHeight="1">
      <c r="A415" s="22"/>
      <c r="B415" s="23"/>
      <c r="C415" s="24"/>
      <c r="D415" s="25"/>
      <c r="E415" s="25"/>
      <c r="F415" s="26"/>
    </row>
    <row r="416" spans="1:6" ht="14.4" customHeight="1">
      <c r="A416" s="22"/>
      <c r="B416" s="23"/>
      <c r="C416" s="24"/>
      <c r="D416" s="25"/>
      <c r="E416" s="25"/>
      <c r="F416" s="26"/>
    </row>
    <row r="417" spans="1:6" ht="14.4" customHeight="1">
      <c r="A417" s="22"/>
      <c r="B417" s="23"/>
      <c r="C417" s="24"/>
      <c r="D417" s="25"/>
      <c r="E417" s="25"/>
      <c r="F417" s="26"/>
    </row>
    <row r="418" spans="1:6" ht="20.399999999999999" customHeight="1">
      <c r="A418" s="22"/>
      <c r="B418" s="23"/>
      <c r="C418" s="24"/>
      <c r="D418" s="25"/>
      <c r="E418" s="25"/>
      <c r="F418" s="26"/>
    </row>
    <row r="419" spans="1:6" ht="14.4" customHeight="1">
      <c r="A419" s="22"/>
      <c r="B419" s="23"/>
      <c r="C419" s="24"/>
      <c r="D419" s="25"/>
      <c r="E419" s="25"/>
      <c r="F419" s="26"/>
    </row>
    <row r="420" spans="1:6" ht="14.4" customHeight="1">
      <c r="A420" s="22"/>
      <c r="B420" s="23"/>
      <c r="C420" s="24"/>
      <c r="D420" s="25"/>
      <c r="E420" s="25"/>
      <c r="F420" s="26"/>
    </row>
    <row r="421" spans="1:6" ht="14.4" customHeight="1">
      <c r="A421" s="22"/>
      <c r="B421" s="23"/>
      <c r="C421" s="24"/>
      <c r="D421" s="25"/>
      <c r="E421" s="25"/>
      <c r="F421" s="26"/>
    </row>
    <row r="422" spans="1:6" ht="14.4" customHeight="1">
      <c r="A422" s="22"/>
      <c r="B422" s="23"/>
      <c r="C422" s="24"/>
      <c r="D422" s="25"/>
      <c r="E422" s="25"/>
      <c r="F422" s="26"/>
    </row>
    <row r="423" spans="1:6" ht="14.4" customHeight="1">
      <c r="A423" s="22"/>
      <c r="B423" s="23"/>
      <c r="C423" s="24"/>
      <c r="D423" s="25"/>
      <c r="E423" s="25"/>
      <c r="F423" s="26"/>
    </row>
    <row r="424" spans="1:6" ht="14.4" customHeight="1">
      <c r="A424" s="22"/>
      <c r="B424" s="23"/>
      <c r="C424" s="24"/>
      <c r="D424" s="25"/>
      <c r="E424" s="25"/>
      <c r="F424" s="26"/>
    </row>
    <row r="425" spans="1:6" ht="25.2" customHeight="1">
      <c r="A425" s="22"/>
      <c r="B425" s="23"/>
      <c r="C425" s="24"/>
      <c r="D425" s="25"/>
      <c r="E425" s="25"/>
      <c r="F425" s="26"/>
    </row>
    <row r="426" spans="1:6" ht="33.6" customHeight="1">
      <c r="A426" s="22"/>
      <c r="B426" s="23"/>
      <c r="C426" s="24"/>
      <c r="D426" s="25"/>
      <c r="E426" s="25"/>
      <c r="F426" s="26"/>
    </row>
    <row r="427" spans="1:6" ht="33.6" customHeight="1">
      <c r="A427" s="22"/>
      <c r="B427" s="23"/>
      <c r="C427" s="24"/>
      <c r="D427" s="25"/>
      <c r="E427" s="25"/>
      <c r="F427" s="26"/>
    </row>
    <row r="428" spans="1:6" ht="14.4" customHeight="1">
      <c r="A428" s="22"/>
      <c r="B428" s="23"/>
      <c r="C428" s="24"/>
      <c r="D428" s="25"/>
      <c r="E428" s="25"/>
      <c r="F428" s="26"/>
    </row>
    <row r="429" spans="1:6" ht="16.95" customHeight="1">
      <c r="A429" s="22"/>
      <c r="B429" s="23"/>
      <c r="C429" s="24"/>
      <c r="D429" s="25"/>
      <c r="E429" s="25"/>
      <c r="F429" s="26"/>
    </row>
    <row r="430" spans="1:6" ht="42" customHeight="1">
      <c r="A430" s="22"/>
      <c r="B430" s="23"/>
      <c r="C430" s="24"/>
      <c r="D430" s="25"/>
      <c r="E430" s="25"/>
      <c r="F430" s="26"/>
    </row>
    <row r="431" spans="1:6" ht="67.2" customHeight="1">
      <c r="A431" s="22"/>
      <c r="B431" s="23"/>
      <c r="C431" s="24"/>
      <c r="D431" s="25"/>
      <c r="E431" s="25"/>
      <c r="F431" s="26"/>
    </row>
    <row r="432" spans="1:6" ht="16.95" customHeight="1">
      <c r="A432" s="22"/>
      <c r="B432" s="23"/>
      <c r="C432" s="24"/>
      <c r="D432" s="25"/>
      <c r="E432" s="25"/>
      <c r="F432" s="26"/>
    </row>
    <row r="433" spans="1:6" ht="14.4" customHeight="1">
      <c r="A433" s="22"/>
      <c r="B433" s="23"/>
      <c r="C433" s="24"/>
      <c r="D433" s="25"/>
      <c r="E433" s="25"/>
      <c r="F433" s="26"/>
    </row>
    <row r="434" spans="1:6" ht="42" customHeight="1">
      <c r="A434" s="22"/>
      <c r="B434" s="23"/>
      <c r="C434" s="24"/>
      <c r="D434" s="25"/>
      <c r="E434" s="25"/>
      <c r="F434" s="26"/>
    </row>
    <row r="435" spans="1:6" ht="14.4" customHeight="1">
      <c r="A435" s="22"/>
      <c r="B435" s="23"/>
      <c r="C435" s="24"/>
      <c r="D435" s="25"/>
      <c r="E435" s="25"/>
      <c r="F435" s="26"/>
    </row>
    <row r="436" spans="1:6" ht="14.4" customHeight="1">
      <c r="A436" s="22"/>
      <c r="B436" s="23"/>
      <c r="C436" s="24"/>
      <c r="D436" s="25"/>
      <c r="E436" s="25"/>
      <c r="F436" s="26"/>
    </row>
    <row r="437" spans="1:6" ht="20.399999999999999" customHeight="1">
      <c r="A437" s="22"/>
      <c r="B437" s="23"/>
      <c r="C437" s="24"/>
      <c r="D437" s="25"/>
      <c r="E437" s="25"/>
      <c r="F437" s="26"/>
    </row>
    <row r="438" spans="1:6" ht="20.399999999999999" customHeight="1">
      <c r="A438" s="22"/>
      <c r="B438" s="23"/>
      <c r="C438" s="24"/>
      <c r="D438" s="25"/>
      <c r="E438" s="25"/>
      <c r="F438" s="26"/>
    </row>
    <row r="439" spans="1:6" ht="20.399999999999999" customHeight="1">
      <c r="A439" s="22"/>
      <c r="B439" s="23"/>
      <c r="C439" s="24"/>
      <c r="D439" s="25"/>
      <c r="E439" s="25"/>
      <c r="F439" s="26"/>
    </row>
    <row r="440" spans="1:6" ht="25.2" customHeight="1">
      <c r="A440" s="22"/>
      <c r="B440" s="23"/>
      <c r="C440" s="24"/>
      <c r="D440" s="25"/>
      <c r="E440" s="25"/>
      <c r="F440" s="26"/>
    </row>
    <row r="441" spans="1:6" ht="20.399999999999999" customHeight="1">
      <c r="A441" s="22"/>
      <c r="B441" s="23"/>
      <c r="C441" s="24"/>
      <c r="D441" s="25"/>
      <c r="E441" s="25"/>
      <c r="F441" s="26"/>
    </row>
    <row r="442" spans="1:6" ht="20.399999999999999" customHeight="1">
      <c r="A442" s="22"/>
      <c r="B442" s="23"/>
      <c r="C442" s="24"/>
      <c r="D442" s="25"/>
      <c r="E442" s="25"/>
      <c r="F442" s="26"/>
    </row>
    <row r="443" spans="1:6" ht="20.399999999999999" customHeight="1">
      <c r="A443" s="22"/>
      <c r="B443" s="23"/>
      <c r="C443" s="24"/>
      <c r="D443" s="25"/>
      <c r="E443" s="25"/>
      <c r="F443" s="26"/>
    </row>
    <row r="444" spans="1:6" ht="20.399999999999999" customHeight="1">
      <c r="A444" s="22"/>
      <c r="B444" s="23"/>
      <c r="C444" s="24"/>
      <c r="D444" s="25"/>
      <c r="E444" s="25"/>
      <c r="F444" s="26"/>
    </row>
    <row r="445" spans="1:6" ht="20.399999999999999" customHeight="1">
      <c r="A445" s="22"/>
      <c r="B445" s="23"/>
      <c r="C445" s="24"/>
      <c r="D445" s="25"/>
      <c r="E445" s="25"/>
      <c r="F445" s="26"/>
    </row>
    <row r="446" spans="1:6" ht="20.399999999999999" customHeight="1">
      <c r="A446" s="22"/>
      <c r="B446" s="23"/>
      <c r="C446" s="24"/>
      <c r="D446" s="25"/>
      <c r="E446" s="25"/>
      <c r="F446" s="26"/>
    </row>
    <row r="447" spans="1:6" ht="20.399999999999999" customHeight="1">
      <c r="A447" s="22"/>
      <c r="B447" s="23"/>
      <c r="C447" s="24"/>
      <c r="D447" s="25"/>
      <c r="E447" s="25"/>
      <c r="F447" s="26"/>
    </row>
  </sheetData>
  <sortState xmlns:xlrd2="http://schemas.microsoft.com/office/spreadsheetml/2017/richdata2" ref="A6:G13">
    <sortCondition ref="B6:B13"/>
  </sortState>
  <mergeCells count="1">
    <mergeCell ref="A2:F2"/>
  </mergeCells>
  <pageMargins left="0.25" right="0.25" top="0.75" bottom="0.75" header="0.3" footer="0.3"/>
  <pageSetup paperSize="9" scale="64"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1CAD2-E3AC-4FF9-A5B8-3D674C83BEB1}">
  <dimension ref="A1:A6"/>
  <sheetViews>
    <sheetView workbookViewId="0">
      <selection activeCell="A8" sqref="A8"/>
    </sheetView>
  </sheetViews>
  <sheetFormatPr defaultRowHeight="14.4"/>
  <cols>
    <col min="1" max="1" width="255.77734375" bestFit="1" customWidth="1"/>
  </cols>
  <sheetData>
    <row r="1" spans="1:1" ht="23.4" thickBot="1">
      <c r="A1" s="36" t="s">
        <v>521</v>
      </c>
    </row>
    <row r="2" spans="1:1" ht="15" thickTop="1"/>
    <row r="3" spans="1:1">
      <c r="A3" s="35" t="s">
        <v>522</v>
      </c>
    </row>
    <row r="4" spans="1:1" ht="57.6">
      <c r="A4" s="38" t="s">
        <v>523</v>
      </c>
    </row>
    <row r="5" spans="1:1" ht="28.8">
      <c r="A5" s="38" t="s">
        <v>524</v>
      </c>
    </row>
    <row r="6" spans="1:1" ht="28.8">
      <c r="A6" s="38" t="s">
        <v>525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Voting summary</vt:lpstr>
      <vt:lpstr>Significant votes</vt:lpstr>
      <vt:lpstr>Disclaimer</vt:lpstr>
      <vt:lpstr>'Significant votes'!Print_Area</vt:lpstr>
      <vt:lpstr>'Voting summary'!Print_Area</vt:lpstr>
      <vt:lpstr>'Significant votes'!Print_Titles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Madrigal</dc:creator>
  <cp:keywords/>
  <dc:description/>
  <cp:lastModifiedBy>Jemima Harold</cp:lastModifiedBy>
  <cp:revision/>
  <cp:lastPrinted>2021-10-04T05:06:22Z</cp:lastPrinted>
  <dcterms:created xsi:type="dcterms:W3CDTF">2021-06-24T13:36:55Z</dcterms:created>
  <dcterms:modified xsi:type="dcterms:W3CDTF">2025-07-15T14:13:38Z</dcterms:modified>
  <cp:category/>
  <cp:contentStatus/>
</cp:coreProperties>
</file>